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anova.n\Desktop\"/>
    </mc:Choice>
  </mc:AlternateContent>
  <bookViews>
    <workbookView xWindow="0" yWindow="0" windowWidth="21570" windowHeight="8055" tabRatio="663"/>
  </bookViews>
  <sheets>
    <sheet name="Прейскурант Спутник" sheetId="98" r:id="rId1"/>
    <sheet name="ТС " sheetId="84" state="hidden" r:id="rId2"/>
  </sheets>
  <externalReferences>
    <externalReference r:id="rId3"/>
  </externalReferences>
  <definedNames>
    <definedName name="_xlnm._FilterDatabase" localSheetId="0" hidden="1">'Прейскурант Спутник'!$A$5:$H$30</definedName>
    <definedName name="_xlnm._FilterDatabase" localSheetId="1" hidden="1">'ТС '!$A$5:$L$39</definedName>
    <definedName name="_xlnm.Print_Titles" localSheetId="1">'ТС '!$5:$6</definedName>
    <definedName name="Источник">[1]Источники!$B$2:$B$24</definedName>
    <definedName name="Источники" localSheetId="0">[1]Источники!#REF!</definedName>
    <definedName name="Источники">[1]Источники!#REF!</definedName>
    <definedName name="й" localSheetId="0">[1]Источники!#REF!</definedName>
    <definedName name="й">[1]Источники!#REF!</definedName>
    <definedName name="_xlnm.Print_Area" localSheetId="0">'Прейскурант Спутник'!$A$1:$G$88</definedName>
    <definedName name="ыыы" localSheetId="0">[1]Источники!#REF!</definedName>
    <definedName name="ыыы">[1]Источники!#REF!</definedName>
  </definedNames>
  <calcPr calcId="162913"/>
</workbook>
</file>

<file path=xl/calcChain.xml><?xml version="1.0" encoding="utf-8"?>
<calcChain xmlns="http://schemas.openxmlformats.org/spreadsheetml/2006/main">
  <c r="H7" i="84" l="1"/>
  <c r="C8" i="84"/>
  <c r="H8" i="84"/>
  <c r="C13" i="84"/>
  <c r="F13" i="84"/>
  <c r="H13" i="84" s="1"/>
  <c r="C16" i="84"/>
  <c r="H16" i="84"/>
  <c r="C17" i="84"/>
  <c r="H17" i="84"/>
  <c r="C18" i="84"/>
  <c r="H18" i="84"/>
  <c r="H20" i="84"/>
  <c r="H21" i="84"/>
  <c r="H27" i="84"/>
  <c r="H29" i="84"/>
  <c r="C35" i="84"/>
  <c r="H35" i="84"/>
  <c r="C38" i="84"/>
  <c r="F38" i="84"/>
  <c r="H38" i="84"/>
  <c r="C39" i="84"/>
  <c r="C40" i="84"/>
</calcChain>
</file>

<file path=xl/sharedStrings.xml><?xml version="1.0" encoding="utf-8"?>
<sst xmlns="http://schemas.openxmlformats.org/spreadsheetml/2006/main" count="256" uniqueCount="182">
  <si>
    <t>теория</t>
  </si>
  <si>
    <t>практика</t>
  </si>
  <si>
    <t>Г.И.Стоцкая</t>
  </si>
  <si>
    <t>Требования ОТ, безопасности ДД и экологической безопасности при эксплуатации промышленного транспорта. Обязанности и ответственность за нарушение требований эксплуатации транспорта.</t>
  </si>
  <si>
    <t>Изучение устройства и ТО а/м, оснащенных подушками безопасности, электроусилителем рулевого управления, кондиционером, АБС.</t>
  </si>
  <si>
    <t xml:space="preserve">Зам. начальника отдела </t>
  </si>
  <si>
    <t>начальник бюро</t>
  </si>
  <si>
    <t>Технические характеристики, устройство узлов автомобиля LADA PRIORA.</t>
  </si>
  <si>
    <t>Устройство, эксплуатация и принципы работы основных типов тягачей прицепных тележек, ПДО и БД. Охрана труда.</t>
  </si>
  <si>
    <t>Техническое обслуживание и ремонт гидросистемы погрузчиков Still и Linda. ТО и ремонт гидроцилиндров, гидронасоса, гидрораспределителя, гидробака и фильтров, гидроклапанов и гидроусилителя рулевого управления.</t>
  </si>
  <si>
    <t>Изучение конструктивных особенностей узлов и агрегатов а/м LADA.</t>
  </si>
  <si>
    <t>Устройство, эксплуатация и принципы работы крана V-карт, ПДД и БД, охрана труда.</t>
  </si>
  <si>
    <t xml:space="preserve">Техническое обслуживание и ремонт системы питания двигателей погрузчиков Still и Linda. ТО и ремонт топливного насоса высокого давления, форсунки, топливоподкачивающего насоса, бака, фильтра, воздушного фильтра. Контроль дымности и токсичности выхлопных </t>
  </si>
  <si>
    <t xml:space="preserve">Особенности устройства, ТО и ремонта автомобиля LADA PRIORA </t>
  </si>
  <si>
    <t>Изучение устройства и эксплуатации поломоечных машин. Правила эксплуатации электроустановок, экологической безопасности.</t>
  </si>
  <si>
    <t>Настоящая программа предназначена для целевого обучения рабочих ремонту и обслуживанию кранов
 V карт.</t>
  </si>
  <si>
    <t xml:space="preserve">Обучение рабочих и специалистов управлению погрузчиком "BRUTT" </t>
  </si>
  <si>
    <t>Изучение методов балансировки колес, требования безопасности при работе на балансировочном станке.</t>
  </si>
  <si>
    <t>Изучение эксплуатационных свойств топлива бензиновых и дизельных двигателей. Приемы работы с газоаналитической аппаратурой.</t>
  </si>
  <si>
    <t xml:space="preserve">Повышение профессионального мастерства водителей
(ежегодные занятия - с выездом за территорию завода)                                                                                                                        </t>
  </si>
  <si>
    <t>Обучение водителей погрузчиков, трактористов, водителей категории"В" и "С" работе на тягачах, для транспортировки прицепных тележек</t>
  </si>
  <si>
    <t>Изучение особенностей устройства различных моделей двигателей автомобилей ВАЗ. Конструктивные особенности систем: смазки, охлаждения, впуска и выпуска</t>
  </si>
  <si>
    <t>Изучение методики установки геометрии шасси. Регулировка углов установки колес. Оборудование для регулировки углов установки колес.</t>
  </si>
  <si>
    <t xml:space="preserve">Примечание
</t>
  </si>
  <si>
    <t xml:space="preserve">Повышение профессионального мастерства водителей
(ежегодные занятия - внутризаводской транспорт)                                                                                                                        </t>
  </si>
  <si>
    <t>Изучение видов испытаний, требования к ним. Оформление документации; изучение требований безопасности при проведении испытаний автомобиля.</t>
  </si>
  <si>
    <t>Изучение неисправностей двигателей. Их причины. Признаки и способы устранения.</t>
  </si>
  <si>
    <t>Устройство, эксплуатация и принцип работы основных типов тягачей прицепных тележек. Безопасность движения тягочей, внутри корпусов и по территории предприятия.</t>
  </si>
  <si>
    <t>Перечень курсов</t>
  </si>
  <si>
    <r>
      <rPr>
        <u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</t>
    </r>
  </si>
  <si>
    <r>
      <t xml:space="preserve">по направлению </t>
    </r>
    <r>
      <rPr>
        <b/>
        <u/>
        <sz val="16"/>
        <rFont val="Times New Roman"/>
        <family val="1"/>
        <charset val="204"/>
      </rPr>
      <t>Транспортные средства</t>
    </r>
  </si>
  <si>
    <t>0,00</t>
  </si>
  <si>
    <t>Продолжительность курса, часы</t>
  </si>
  <si>
    <t xml:space="preserve">Топливо, токсичность и  газоаналитическая аппаратура                                                                                                                                                    </t>
  </si>
  <si>
    <t>НДС</t>
  </si>
  <si>
    <t>Допуск к работе на тягачах для транспортировки прицепных тележек (из числа водителей категории "В", без удостоверения водителя погрузчика)</t>
  </si>
  <si>
    <t>Конструктивные особенности двигателей ВАЗ</t>
  </si>
  <si>
    <t>Основные неисправности двигателей ВАЗ, способы их устранения</t>
  </si>
  <si>
    <t xml:space="preserve">Геометрия шасси. Углы установки колес                                                                                                                                          </t>
  </si>
  <si>
    <t>Допуск к проведению испытаний автомобилей</t>
  </si>
  <si>
    <t>Устройство, назначение и эксплуатация электротележек в производствах ОАО "АВТОВАЗ".</t>
  </si>
  <si>
    <t>Конструктивные особенности принципов работы различных типов погрузчиков.</t>
  </si>
  <si>
    <t>Особенности устройства и работа погрузчиков серии R20, R60, R70 ф. "Still". Тиристорная схема управления погрузчика R20. Особенности гидравлической системы погрузчиков R20, R60, R70.</t>
  </si>
  <si>
    <t xml:space="preserve">Обучение рабочих и специалистов техническому обслуживанию и ремонту системы питания двигателей погрузчиков STILL  и LINDA </t>
  </si>
  <si>
    <t>Обучение водителей, осуществляющих перевозку опасных грузов на территории ОАО "АВТОВАЗ"</t>
  </si>
  <si>
    <t>Для лиц назначенных приказом по подразделению ответственными за выпуск транспорта на линию</t>
  </si>
  <si>
    <t>Общие вопросы перевозки опасных грузов. Требования к перевозке ОГ по территории ОАО "АВТОВАЗ". Транспортирование неорганических кислот, щелочей, баллонов с аммиаком.</t>
  </si>
  <si>
    <t>Обучение руководящих работников и специалистов, ответственных за выпуск транспортных средств на линию</t>
  </si>
  <si>
    <t>Обучение и переаттестация работников и специалистов, ответственных за выпуск транспортных средств на линию</t>
  </si>
  <si>
    <t>Допуск к работе на поломоечных машинах</t>
  </si>
  <si>
    <t>Ремонт и обслуживание кранов V-карт</t>
  </si>
  <si>
    <t>Требования по ОТ, безопасности ДД и экологической безопасности при эксплуатации а/транспортных средств. Обязанности и ответственность за нарушения требований эксплуатации а/м транспорта.</t>
  </si>
  <si>
    <t>Назначение устройства и работа весового устройства на погрузчиках. Основные технические данные весов тензометрических. Монтаж и меры безопасности при эксплуатации весов тензометрических. Работа с ЭВТ-09М в режиме калибровки. Техническое обслуживание и эксплуатация весов.</t>
  </si>
  <si>
    <t xml:space="preserve"> Допуск к работе на балансировочном станке</t>
  </si>
  <si>
    <t>обучения специалистов транспортных средств и производственного обучения-</t>
  </si>
  <si>
    <r>
      <t xml:space="preserve">Стоимость курса на 2015г. за одного чел., руб. </t>
    </r>
    <r>
      <rPr>
        <b/>
        <sz val="12"/>
        <rFont val="Times New Roman"/>
        <family val="1"/>
        <charset val="204"/>
      </rPr>
      <t>*</t>
    </r>
  </si>
  <si>
    <t>Технология технического обслуживания и ремонта узлов и агрегатов автомобилей LADA</t>
  </si>
  <si>
    <t>Технология ТОиР электрооборудования и электронных систем автомобилей LADA</t>
  </si>
  <si>
    <t>Основные понятия, термины, обязанности водителей. Пешеходов и пассажиров. Дорожные знаки, разметка. Анализ ДТП, Особенности движения в подразделениях ВАЗа, Ответственность за нарушения ПДД.</t>
  </si>
  <si>
    <t>Изучение условий перевозок пассажиров и грузов на основных участках маршрутов движения внутри завода. Анализ ДТП, Нормативные правила регулирования  ДД. Оказание первой медицинской помощи.</t>
  </si>
  <si>
    <t>Изучение условий перевозок пассажиров и грузов на основных участках маршрутов движения с выездом за территорию завода. Анализ ДТП, Нормативные правила регулирования  ДД. Оказание первой медицинской помощи.</t>
  </si>
  <si>
    <t>Устройство, техническое обслуживание и ремонт электропогрузчиков. Экология, Качество. Электробезопасность.</t>
  </si>
  <si>
    <t>Изменения в правилах эксплуатации грузоподъемных машин, подконтрольных Ростехнадзору</t>
  </si>
  <si>
    <t>Наличие удостоверения на допуск к работе 
на V картах, стропальщика</t>
  </si>
  <si>
    <t>Техническое обслуживание и ремонт погрузчиков STILL и LINDA</t>
  </si>
  <si>
    <t>Аннотация</t>
  </si>
  <si>
    <t>Изучение устройства и принцип работы электрической части погрузчиков ф. STILL. Система диагностики. Параметризация. Основные неисправности. Поиск и пути устранения неисправностей электрооборудования.</t>
  </si>
  <si>
    <t>в том числе</t>
  </si>
  <si>
    <t>Номер программы</t>
  </si>
  <si>
    <t>Наименование программы</t>
  </si>
  <si>
    <t xml:space="preserve">Обучение рабочих и специалистов техническому обслуживанию и ремонту гидросистемы погрузчиков STILL  и LINDA </t>
  </si>
  <si>
    <t xml:space="preserve">Допуск к работе на тягачах для транспортировки прицепных тележек                                                                                                                                        </t>
  </si>
  <si>
    <t xml:space="preserve">Устройство, эксплуатация и принцип работы основных типов тягачей прицепных тележек. Безопасность движения тягачей, внутри корпусов и по территории предприятия. </t>
  </si>
  <si>
    <t xml:space="preserve">Обучение рабочих и специалистов принципам  весового устройства на погрузчике </t>
  </si>
  <si>
    <t>Обучение рабочих и специалистов особенностям устройства и принципу работы погрузчика серии R20, R60, R70</t>
  </si>
  <si>
    <t>Обучение рабочих и специалистов безопасному управлению велосипедом</t>
  </si>
  <si>
    <t>Обучение рабочих и специалистов управлению самоходным пневмоколесным гидравлическим краном V-карт</t>
  </si>
  <si>
    <r>
      <t xml:space="preserve">Часовая стоимость курса на одного чел., руб. </t>
    </r>
    <r>
      <rPr>
        <b/>
        <sz val="18"/>
        <rFont val="Times New Roman"/>
        <family val="1"/>
        <charset val="204"/>
      </rPr>
      <t>*</t>
    </r>
  </si>
  <si>
    <t xml:space="preserve">Устройство, техническое обслуживание и ремонт электропогрузчиков STILL и BALKANKAR </t>
  </si>
  <si>
    <t>Обучение рабочих правилам безопасной эксплуатации крана V-карт</t>
  </si>
  <si>
    <t xml:space="preserve">Ремонт и обслуживание электрической части погрузчиков фирмы ф. STILL </t>
  </si>
  <si>
    <t xml:space="preserve">Обучение рабочих и специалистов безопасной работе на электротележках </t>
  </si>
  <si>
    <t>Технология обслуживания автомобилей LADA оснащенных подушками безопасности, электрическим усилителем руля, кондиционером и АБС</t>
  </si>
  <si>
    <t xml:space="preserve">Обучение рабочих и специалистов техническому обслуживанию и ремонту погрузчиков STILL  и LINDA </t>
  </si>
  <si>
    <t>уменьшения, так и в сторону увеличения, в зависимости от наполняемости группы обучающихся.</t>
  </si>
  <si>
    <t>Устройство, техническое обслуживание и ремонт новых моделей автомобилей LADA</t>
  </si>
  <si>
    <t>Обучение техническому обслуживанию и ремонту погрузчиков STILL и LINDA</t>
  </si>
  <si>
    <t>Есть П 33890 60ч.</t>
  </si>
  <si>
    <t>на 2015 год</t>
  </si>
  <si>
    <t>Изучение технологии технического обслуживания и ремонта электрооборудования и электронных систем а/м LADA .</t>
  </si>
  <si>
    <t>Техническое обслуживание и ремонт двигателей, коробок передач, АБС, климатических установок, ЭСУД, надувных подушек безопасности.</t>
  </si>
  <si>
    <t xml:space="preserve">*Стоимость за обучение может отличаться от указанной в настоящем прайс-листе, как в сторону </t>
  </si>
  <si>
    <t>Проектно-процессный подход</t>
  </si>
  <si>
    <t>Определение и планирование продукта</t>
  </si>
  <si>
    <t>Система разработки продукции</t>
  </si>
  <si>
    <t>Менеджмент проекта / программы</t>
  </si>
  <si>
    <t xml:space="preserve">Система организации рабочих мест </t>
  </si>
  <si>
    <t>Услуги флеш-скилл</t>
  </si>
  <si>
    <t>Услуга Flash Skill</t>
  </si>
  <si>
    <t xml:space="preserve">Управление ключевыми характеристиками </t>
  </si>
  <si>
    <t xml:space="preserve">Глобальный план мониторинга </t>
  </si>
  <si>
    <t>Управление изменениями</t>
  </si>
  <si>
    <t>Верификация и валидация продукции</t>
  </si>
  <si>
    <t>Развертывание стратегии на основе показателей эффективности</t>
  </si>
  <si>
    <t>Реинжиниринг бизнес-процессов предприятия</t>
  </si>
  <si>
    <r>
      <t xml:space="preserve">Наименование программы / </t>
    </r>
    <r>
      <rPr>
        <sz val="12"/>
        <rFont val="Times New Roman"/>
        <family val="1"/>
        <charset val="204"/>
      </rPr>
      <t>Наименование модуля</t>
    </r>
  </si>
  <si>
    <t xml:space="preserve">№ </t>
  </si>
  <si>
    <t xml:space="preserve">Примечание </t>
  </si>
  <si>
    <t>Примечание 2.  В объем заказа  допускается включать отдельные модули программ</t>
  </si>
  <si>
    <t>Примечание 1. В случае привлечения иногороднего тренера стоимость услуг может быть скорректирована</t>
  </si>
  <si>
    <t>Проектный и управленческий учет</t>
  </si>
  <si>
    <t>Тел. +7-9608-41-95-40</t>
  </si>
  <si>
    <t>E-mail: LST-project@yandex.ru</t>
  </si>
  <si>
    <t>Управленческий учет</t>
  </si>
  <si>
    <t xml:space="preserve">Консультирование и коучинг топ-менеджеров, руководителей структурных подразделений и ключевых специалистов компании при постановке целей оптимизации системы менеджмента
</t>
  </si>
  <si>
    <t xml:space="preserve">Разработка и адаптация к условиям компании базовой документации системы менеджмента организации
</t>
  </si>
  <si>
    <t xml:space="preserve">Лекции, семинары, практические занятия и тренинги с целью повышения квалификации руководителей подразделений в развитии системы менеджмента
</t>
  </si>
  <si>
    <t xml:space="preserve">Обучение персонала компании методам и приемам выполнения требований к системе менеджмента
</t>
  </si>
  <si>
    <t xml:space="preserve">Разработка, запуск и доводка информационного портала компании по развитию системы менеджмента
</t>
  </si>
  <si>
    <t xml:space="preserve">Консультирование и коучинг при подготовке компании к сертификации по международным стандартам IATF 16949, ISO 9001
</t>
  </si>
  <si>
    <t xml:space="preserve">Экспертный первичный аудит системы менеджмента и коучинг устранения выявленных отклонений
</t>
  </si>
  <si>
    <t xml:space="preserve">Сопровождение аудитов (проверок) системы менеджмента третьей стороной
</t>
  </si>
  <si>
    <t xml:space="preserve">Консультации при разработке и реализации плана корректирующих и предупреждающих действий по замечаниям сертификационного и инспекционного аудитов системы
</t>
  </si>
  <si>
    <t>Система управления предприятием</t>
  </si>
  <si>
    <t>Стратегический менеджмент</t>
  </si>
  <si>
    <t xml:space="preserve">Менеджмент проекта </t>
  </si>
  <si>
    <t>Управление рисками и проблемами</t>
  </si>
  <si>
    <t>Управление ЖЦ продукции</t>
  </si>
  <si>
    <t>Управление через показатели эффективности</t>
  </si>
  <si>
    <t>Диагностика конкурентоспособности предприятия</t>
  </si>
  <si>
    <t>Программа ДПО, ДОВ</t>
  </si>
  <si>
    <t>Цена одного акад.часа на 1 чел. в составе группы, руб. без НДС</t>
  </si>
  <si>
    <t>Продолжитель-ность прграммы (модуля), акад.час</t>
  </si>
  <si>
    <t xml:space="preserve">Программа ДОД (возраст, лет 16-22) </t>
  </si>
  <si>
    <t xml:space="preserve">Основы стратегического менеджмента </t>
  </si>
  <si>
    <t>Зачем нужно описывать процессы бизнеса?</t>
  </si>
  <si>
    <t>Управление проектом как базис для профессий будущего</t>
  </si>
  <si>
    <t>в области дополнительного профессионального образования и дополнительного образования детей и взрослых</t>
  </si>
  <si>
    <t xml:space="preserve">Консультирование и коучинг ключевых менеджеров и специалистов компании при внедрении проектного подхода к управлению жизненным циклом продукции
</t>
  </si>
  <si>
    <t xml:space="preserve">Подготовка учебно-методических и наглядных материалов 
</t>
  </si>
  <si>
    <t xml:space="preserve">Лекции, семинары, практические занятия и тренинги с целью повышения квалификации топ-менеджеров    компании и руководителей производств в поддержке и развитии проектного подхода
</t>
  </si>
  <si>
    <t xml:space="preserve">Обучение специалистов компании прикладным методам проектного подхода
</t>
  </si>
  <si>
    <t>в области обучения и коучинга проектных команд:</t>
  </si>
  <si>
    <t xml:space="preserve">Переподготовка персонала на должности менеджера проекта и главного инженера проекта, на роли менеджера функциональной группы, менеджера по качеству проекта
</t>
  </si>
  <si>
    <t xml:space="preserve">Повышение квалификации участников проектных команд в выполнении специфических проектных ролей  
</t>
  </si>
  <si>
    <t xml:space="preserve">Обучение специалистов-планировщиков проекта, менеджеров по управлению изменениями
</t>
  </si>
  <si>
    <t xml:space="preserve">Обучение внутренних аудиторов компании проведению проверок проектов
</t>
  </si>
  <si>
    <t xml:space="preserve">Коучинг управления корректирующими и предупреждающими действиями по улучшению менеджмента проектов
</t>
  </si>
  <si>
    <t xml:space="preserve">● процесса создания нового продукта
</t>
  </si>
  <si>
    <t xml:space="preserve">● процесса определения требований к продукции
</t>
  </si>
  <si>
    <t xml:space="preserve">● процесса подготовки производства
</t>
  </si>
  <si>
    <t xml:space="preserve">● процесса управления поставщиками
</t>
  </si>
  <si>
    <t xml:space="preserve">● процесса планирования производства
</t>
  </si>
  <si>
    <t xml:space="preserve">● процесса управления изменениями
</t>
  </si>
  <si>
    <t xml:space="preserve">● процесса сервиса продукции в эксплуатации
</t>
  </si>
  <si>
    <t>● процесса управления техническими проектами</t>
  </si>
  <si>
    <t xml:space="preserve">● эффективности производственной системы
</t>
  </si>
  <si>
    <t xml:space="preserve">● эффективности системы менеджмента качества
</t>
  </si>
  <si>
    <t xml:space="preserve">● актуальности нормативно-технической документации
</t>
  </si>
  <si>
    <t xml:space="preserve">● системы менеджмента качества
</t>
  </si>
  <si>
    <t xml:space="preserve">● системы управления проектами
</t>
  </si>
  <si>
    <t>● системы принятия и исполнения решений</t>
  </si>
  <si>
    <t xml:space="preserve">постановка целей реинжиниринга
</t>
  </si>
  <si>
    <t xml:space="preserve">создание программы реинжиниринга бизнес-процессов 
</t>
  </si>
  <si>
    <t xml:space="preserve">консультирование и коучинг менеджмента компании в ходе реинжиниринга
</t>
  </si>
  <si>
    <t xml:space="preserve">ориентация сотрудников на интересы бизнеса через систему показателей эффективности
</t>
  </si>
  <si>
    <t xml:space="preserve">настройка системы мотивации  сотрудников на стратегические целей компании
</t>
  </si>
  <si>
    <t>в области реинжиниринга бизнес-процессов:</t>
  </si>
  <si>
    <t>продолжительность и стоимость работ определяется договором</t>
  </si>
  <si>
    <t>ДПО-</t>
  </si>
  <si>
    <t>дополнительное профессиональное образование</t>
  </si>
  <si>
    <t>ДОВ-</t>
  </si>
  <si>
    <t>дополнительное образование  взрослых</t>
  </si>
  <si>
    <t>ДОД-</t>
  </si>
  <si>
    <t>дополнительное образование  детей</t>
  </si>
  <si>
    <t>в области анализа процессов и повышение показателей конкурентоспособности:</t>
  </si>
  <si>
    <t>в области подготовки бизнес-процессов к внедрению проектного подхода:</t>
  </si>
  <si>
    <t>в области сопровождения сертификации и инспекционных проверок:</t>
  </si>
  <si>
    <t>в области диагностики бизнес-процессов на основе фактических данных:</t>
  </si>
  <si>
    <t>в области экспертной оценкиа конкурентоспособности:</t>
  </si>
  <si>
    <r>
      <t xml:space="preserve">Прейскурант на услуги ООО ЦРК "Спутник"
</t>
    </r>
    <r>
      <rPr>
        <sz val="11"/>
        <rFont val="Times New Roman"/>
        <family val="1"/>
        <charset val="204"/>
      </rPr>
      <t>(на 2-е полугодие 2020г.)</t>
    </r>
  </si>
  <si>
    <t xml:space="preserve">Разработка и сопровождение внедрения системообразующих стандартов управления проектами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</si>
</sst>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BFFE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/>
    <xf numFmtId="0" fontId="3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9" fontId="3" fillId="0" borderId="0" applyFon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top" wrapText="1"/>
    </xf>
    <xf numFmtId="0" fontId="8" fillId="0" borderId="0" xfId="0" applyFont="1" applyFill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/>
    <xf numFmtId="0" fontId="9" fillId="0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/>
    <xf numFmtId="2" fontId="6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9"/>
    <xf numFmtId="0" fontId="10" fillId="0" borderId="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/>
    </xf>
    <xf numFmtId="0" fontId="18" fillId="4" borderId="18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1" fontId="18" fillId="4" borderId="1" xfId="0" applyNumberFormat="1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21" xfId="0" applyFont="1" applyFill="1" applyBorder="1" applyAlignment="1">
      <alignment vertical="top"/>
    </xf>
    <xf numFmtId="0" fontId="18" fillId="4" borderId="2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19" xfId="0" applyFont="1" applyFill="1" applyBorder="1" applyAlignment="1">
      <alignment vertical="top" wrapText="1"/>
    </xf>
    <xf numFmtId="0" fontId="18" fillId="4" borderId="20" xfId="0" applyFont="1" applyFill="1" applyBorder="1" applyAlignment="1">
      <alignment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22" xfId="0" applyFont="1" applyFill="1" applyBorder="1" applyAlignment="1">
      <alignment horizontal="left" vertical="top" wrapText="1"/>
    </xf>
    <xf numFmtId="0" fontId="18" fillId="4" borderId="20" xfId="0" applyFont="1" applyFill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1">
    <cellStyle name="Гиперссылка" xfId="9" builtinId="8"/>
    <cellStyle name="Обычный" xfId="0" builtinId="0"/>
    <cellStyle name="Обычный 2" xfId="1"/>
    <cellStyle name="Обычный 2 2" xfId="2"/>
    <cellStyle name="Обычный 2 3" xfId="3"/>
    <cellStyle name="Обычный 2_Перечень курсов" xfId="4"/>
    <cellStyle name="Обычный 3" xfId="5"/>
    <cellStyle name="Обычный 3 2" xfId="6"/>
    <cellStyle name="Обычный 4" xfId="10"/>
    <cellStyle name="Процентный 2" xfId="7"/>
    <cellStyle name="Стиль 1" xfId="8"/>
  </cellStyles>
  <dxfs count="0"/>
  <tableStyles count="0" defaultTableStyle="TableStyleMedium9" defaultPivotStyle="PivotStyleLight16"/>
  <colors>
    <mruColors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58616</xdr:colOff>
      <xdr:row>84</xdr:row>
      <xdr:rowOff>131884</xdr:rowOff>
    </xdr:from>
    <xdr:to>
      <xdr:col>2</xdr:col>
      <xdr:colOff>1025770</xdr:colOff>
      <xdr:row>87</xdr:row>
      <xdr:rowOff>130462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4" y="17745807"/>
          <a:ext cx="1604596" cy="570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148.9\document\Documents%20and%20Settings\NataliaK\Local%20Settings\Temporary%20Internet%20Files\Content.IE5\IV9VEK7L\&#1052;&#1072;&#1088;&#1082;&#1077;&#1090;&#1080;&#1085;&#1075;\ANGELIKA\&#1058;&#1072;&#1073;&#1083;&#1080;&#1094;&#1072;%20&#1089;&#1086;&#1086;&#1090;&#1074;&#1077;&#1089;&#1090;&#1074;&#1080;&#1103;%20&#1089;&#1090;&#1072;&#1090;&#1077;&#1081;%20&#1080;%20&#1096;&#1087;&#1079;%20&#1054;&#1040;&#1054;%20&#1040;&#1042;&#1058;&#1054;&#1042;&#1040;&#1047;%20&#1050;&#1086;&#1087;&#1080;&#1103;%2054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К"/>
      <sheetName val="Новый пс"/>
      <sheetName val="Лист2"/>
      <sheetName val="2 раздел БК (общая)"/>
      <sheetName val="без лимита"/>
      <sheetName val="3 раздел БК (инвестиции)"/>
      <sheetName val="3 раздел (инвестиции) полная"/>
      <sheetName val="налоги (69 68)"/>
      <sheetName val="налоги (новая)"/>
      <sheetName val="резервы"/>
      <sheetName val="10 41 ДпЗ (расходные)"/>
      <sheetName val="10 ДпЗ (доходные) (2)"/>
      <sheetName val="10 ДП"/>
      <sheetName val="16 (2)"/>
      <sheetName val="16"/>
      <sheetName val="20"/>
      <sheetName val="23"/>
      <sheetName val="25пром"/>
      <sheetName val="25 (непром)"/>
      <sheetName val="26пром"/>
      <sheetName val="26 (непром)"/>
      <sheetName val="44 пром"/>
      <sheetName val="44 (непром)"/>
      <sheetName val="29"/>
      <sheetName val="кадры"/>
      <sheetName val="76"/>
      <sheetName val="90 (доходные)"/>
      <sheetName val="91"/>
      <sheetName val="96"/>
      <sheetName val="БДР Ростех"/>
      <sheetName val="Ист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Аморт. ОС</v>
          </cell>
        </row>
        <row r="3">
          <cell r="B3" t="str">
            <v>Спис. НИОКР</v>
          </cell>
        </row>
        <row r="4">
          <cell r="B4" t="str">
            <v>Аморт. НМА</v>
          </cell>
        </row>
        <row r="5">
          <cell r="B5" t="str">
            <v>Возвр.отх.</v>
          </cell>
        </row>
        <row r="6">
          <cell r="B6" t="str">
            <v>ТЗР</v>
          </cell>
        </row>
        <row r="7">
          <cell r="B7" t="str">
            <v>Запчасти</v>
          </cell>
        </row>
        <row r="8">
          <cell r="B8" t="str">
            <v>Материалы (стимость молока)</v>
          </cell>
        </row>
        <row r="9">
          <cell r="B9" t="str">
            <v>Заработная плата основная</v>
          </cell>
        </row>
        <row r="10">
          <cell r="B10" t="str">
            <v>Отчисление соцстраху</v>
          </cell>
        </row>
        <row r="11">
          <cell r="B11" t="str">
            <v>ВПО</v>
          </cell>
        </row>
        <row r="12">
          <cell r="B12" t="str">
            <v>Стоимость ГСМ и вспомогательных материалов</v>
          </cell>
        </row>
        <row r="13">
          <cell r="B13" t="str">
            <v>Затратные счета</v>
          </cell>
        </row>
        <row r="14">
          <cell r="B14" t="str">
            <v>Брак</v>
          </cell>
        </row>
        <row r="15">
          <cell r="B15" t="str">
            <v>Закупки</v>
          </cell>
        </row>
        <row r="16">
          <cell r="B16" t="str">
            <v>Налоги</v>
          </cell>
        </row>
        <row r="17">
          <cell r="B17" t="str">
            <v>Соцстрах</v>
          </cell>
        </row>
        <row r="18">
          <cell r="B18" t="str">
            <v>Зар. Плата</v>
          </cell>
        </row>
        <row r="19">
          <cell r="B19" t="str">
            <v>ВЗО</v>
          </cell>
        </row>
        <row r="20">
          <cell r="B20" t="str">
            <v>С/с услуг</v>
          </cell>
        </row>
        <row r="21">
          <cell r="B21" t="str">
            <v>Прочие доходы и расходы</v>
          </cell>
        </row>
        <row r="22">
          <cell r="B22" t="str">
            <v>Резерв</v>
          </cell>
        </row>
        <row r="23">
          <cell r="B23" t="str">
            <v>Спис. РБП</v>
          </cell>
        </row>
        <row r="24">
          <cell r="B2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360" cap="sq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360" cap="sq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T-project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84"/>
  <sheetViews>
    <sheetView tabSelected="1" topLeftCell="A49" zoomScale="110" zoomScaleNormal="110" zoomScaleSheetLayoutView="80" workbookViewId="0">
      <selection activeCell="C50" sqref="C50"/>
    </sheetView>
  </sheetViews>
  <sheetFormatPr defaultRowHeight="15" x14ac:dyDescent="0.2"/>
  <cols>
    <col min="1" max="1" width="3.28515625" style="2" customWidth="1"/>
    <col min="2" max="2" width="9.5703125" style="7" customWidth="1"/>
    <col min="3" max="3" width="42.5703125" style="63" customWidth="1"/>
    <col min="4" max="4" width="15.42578125" style="7" customWidth="1"/>
    <col min="5" max="5" width="15.85546875" style="58" customWidth="1"/>
    <col min="6" max="6" width="16.5703125" style="8" hidden="1" customWidth="1"/>
    <col min="7" max="7" width="23.28515625" style="64" customWidth="1"/>
    <col min="8" max="256" width="9.140625" style="62"/>
    <col min="257" max="258" width="13.5703125" style="62" customWidth="1"/>
    <col min="259" max="259" width="39.140625" style="62" customWidth="1"/>
    <col min="260" max="260" width="13" style="62" customWidth="1"/>
    <col min="261" max="261" width="15.85546875" style="62" customWidth="1"/>
    <col min="262" max="262" width="0" style="62" hidden="1" customWidth="1"/>
    <col min="263" max="263" width="20.28515625" style="62" customWidth="1"/>
    <col min="264" max="512" width="9.140625" style="62"/>
    <col min="513" max="514" width="13.5703125" style="62" customWidth="1"/>
    <col min="515" max="515" width="39.140625" style="62" customWidth="1"/>
    <col min="516" max="516" width="13" style="62" customWidth="1"/>
    <col min="517" max="517" width="15.85546875" style="62" customWidth="1"/>
    <col min="518" max="518" width="0" style="62" hidden="1" customWidth="1"/>
    <col min="519" max="519" width="20.28515625" style="62" customWidth="1"/>
    <col min="520" max="768" width="9.140625" style="62"/>
    <col min="769" max="770" width="13.5703125" style="62" customWidth="1"/>
    <col min="771" max="771" width="39.140625" style="62" customWidth="1"/>
    <col min="772" max="772" width="13" style="62" customWidth="1"/>
    <col min="773" max="773" width="15.85546875" style="62" customWidth="1"/>
    <col min="774" max="774" width="0" style="62" hidden="1" customWidth="1"/>
    <col min="775" max="775" width="20.28515625" style="62" customWidth="1"/>
    <col min="776" max="1024" width="9.140625" style="62"/>
    <col min="1025" max="1026" width="13.5703125" style="62" customWidth="1"/>
    <col min="1027" max="1027" width="39.140625" style="62" customWidth="1"/>
    <col min="1028" max="1028" width="13" style="62" customWidth="1"/>
    <col min="1029" max="1029" width="15.85546875" style="62" customWidth="1"/>
    <col min="1030" max="1030" width="0" style="62" hidden="1" customWidth="1"/>
    <col min="1031" max="1031" width="20.28515625" style="62" customWidth="1"/>
    <col min="1032" max="1280" width="9.140625" style="62"/>
    <col min="1281" max="1282" width="13.5703125" style="62" customWidth="1"/>
    <col min="1283" max="1283" width="39.140625" style="62" customWidth="1"/>
    <col min="1284" max="1284" width="13" style="62" customWidth="1"/>
    <col min="1285" max="1285" width="15.85546875" style="62" customWidth="1"/>
    <col min="1286" max="1286" width="0" style="62" hidden="1" customWidth="1"/>
    <col min="1287" max="1287" width="20.28515625" style="62" customWidth="1"/>
    <col min="1288" max="1536" width="9.140625" style="62"/>
    <col min="1537" max="1538" width="13.5703125" style="62" customWidth="1"/>
    <col min="1539" max="1539" width="39.140625" style="62" customWidth="1"/>
    <col min="1540" max="1540" width="13" style="62" customWidth="1"/>
    <col min="1541" max="1541" width="15.85546875" style="62" customWidth="1"/>
    <col min="1542" max="1542" width="0" style="62" hidden="1" customWidth="1"/>
    <col min="1543" max="1543" width="20.28515625" style="62" customWidth="1"/>
    <col min="1544" max="1792" width="9.140625" style="62"/>
    <col min="1793" max="1794" width="13.5703125" style="62" customWidth="1"/>
    <col min="1795" max="1795" width="39.140625" style="62" customWidth="1"/>
    <col min="1796" max="1796" width="13" style="62" customWidth="1"/>
    <col min="1797" max="1797" width="15.85546875" style="62" customWidth="1"/>
    <col min="1798" max="1798" width="0" style="62" hidden="1" customWidth="1"/>
    <col min="1799" max="1799" width="20.28515625" style="62" customWidth="1"/>
    <col min="1800" max="2048" width="9.140625" style="62"/>
    <col min="2049" max="2050" width="13.5703125" style="62" customWidth="1"/>
    <col min="2051" max="2051" width="39.140625" style="62" customWidth="1"/>
    <col min="2052" max="2052" width="13" style="62" customWidth="1"/>
    <col min="2053" max="2053" width="15.85546875" style="62" customWidth="1"/>
    <col min="2054" max="2054" width="0" style="62" hidden="1" customWidth="1"/>
    <col min="2055" max="2055" width="20.28515625" style="62" customWidth="1"/>
    <col min="2056" max="2304" width="9.140625" style="62"/>
    <col min="2305" max="2306" width="13.5703125" style="62" customWidth="1"/>
    <col min="2307" max="2307" width="39.140625" style="62" customWidth="1"/>
    <col min="2308" max="2308" width="13" style="62" customWidth="1"/>
    <col min="2309" max="2309" width="15.85546875" style="62" customWidth="1"/>
    <col min="2310" max="2310" width="0" style="62" hidden="1" customWidth="1"/>
    <col min="2311" max="2311" width="20.28515625" style="62" customWidth="1"/>
    <col min="2312" max="2560" width="9.140625" style="62"/>
    <col min="2561" max="2562" width="13.5703125" style="62" customWidth="1"/>
    <col min="2563" max="2563" width="39.140625" style="62" customWidth="1"/>
    <col min="2564" max="2564" width="13" style="62" customWidth="1"/>
    <col min="2565" max="2565" width="15.85546875" style="62" customWidth="1"/>
    <col min="2566" max="2566" width="0" style="62" hidden="1" customWidth="1"/>
    <col min="2567" max="2567" width="20.28515625" style="62" customWidth="1"/>
    <col min="2568" max="2816" width="9.140625" style="62"/>
    <col min="2817" max="2818" width="13.5703125" style="62" customWidth="1"/>
    <col min="2819" max="2819" width="39.140625" style="62" customWidth="1"/>
    <col min="2820" max="2820" width="13" style="62" customWidth="1"/>
    <col min="2821" max="2821" width="15.85546875" style="62" customWidth="1"/>
    <col min="2822" max="2822" width="0" style="62" hidden="1" customWidth="1"/>
    <col min="2823" max="2823" width="20.28515625" style="62" customWidth="1"/>
    <col min="2824" max="3072" width="9.140625" style="62"/>
    <col min="3073" max="3074" width="13.5703125" style="62" customWidth="1"/>
    <col min="3075" max="3075" width="39.140625" style="62" customWidth="1"/>
    <col min="3076" max="3076" width="13" style="62" customWidth="1"/>
    <col min="3077" max="3077" width="15.85546875" style="62" customWidth="1"/>
    <col min="3078" max="3078" width="0" style="62" hidden="1" customWidth="1"/>
    <col min="3079" max="3079" width="20.28515625" style="62" customWidth="1"/>
    <col min="3080" max="3328" width="9.140625" style="62"/>
    <col min="3329" max="3330" width="13.5703125" style="62" customWidth="1"/>
    <col min="3331" max="3331" width="39.140625" style="62" customWidth="1"/>
    <col min="3332" max="3332" width="13" style="62" customWidth="1"/>
    <col min="3333" max="3333" width="15.85546875" style="62" customWidth="1"/>
    <col min="3334" max="3334" width="0" style="62" hidden="1" customWidth="1"/>
    <col min="3335" max="3335" width="20.28515625" style="62" customWidth="1"/>
    <col min="3336" max="3584" width="9.140625" style="62"/>
    <col min="3585" max="3586" width="13.5703125" style="62" customWidth="1"/>
    <col min="3587" max="3587" width="39.140625" style="62" customWidth="1"/>
    <col min="3588" max="3588" width="13" style="62" customWidth="1"/>
    <col min="3589" max="3589" width="15.85546875" style="62" customWidth="1"/>
    <col min="3590" max="3590" width="0" style="62" hidden="1" customWidth="1"/>
    <col min="3591" max="3591" width="20.28515625" style="62" customWidth="1"/>
    <col min="3592" max="3840" width="9.140625" style="62"/>
    <col min="3841" max="3842" width="13.5703125" style="62" customWidth="1"/>
    <col min="3843" max="3843" width="39.140625" style="62" customWidth="1"/>
    <col min="3844" max="3844" width="13" style="62" customWidth="1"/>
    <col min="3845" max="3845" width="15.85546875" style="62" customWidth="1"/>
    <col min="3846" max="3846" width="0" style="62" hidden="1" customWidth="1"/>
    <col min="3847" max="3847" width="20.28515625" style="62" customWidth="1"/>
    <col min="3848" max="4096" width="9.140625" style="62"/>
    <col min="4097" max="4098" width="13.5703125" style="62" customWidth="1"/>
    <col min="4099" max="4099" width="39.140625" style="62" customWidth="1"/>
    <col min="4100" max="4100" width="13" style="62" customWidth="1"/>
    <col min="4101" max="4101" width="15.85546875" style="62" customWidth="1"/>
    <col min="4102" max="4102" width="0" style="62" hidden="1" customWidth="1"/>
    <col min="4103" max="4103" width="20.28515625" style="62" customWidth="1"/>
    <col min="4104" max="4352" width="9.140625" style="62"/>
    <col min="4353" max="4354" width="13.5703125" style="62" customWidth="1"/>
    <col min="4355" max="4355" width="39.140625" style="62" customWidth="1"/>
    <col min="4356" max="4356" width="13" style="62" customWidth="1"/>
    <col min="4357" max="4357" width="15.85546875" style="62" customWidth="1"/>
    <col min="4358" max="4358" width="0" style="62" hidden="1" customWidth="1"/>
    <col min="4359" max="4359" width="20.28515625" style="62" customWidth="1"/>
    <col min="4360" max="4608" width="9.140625" style="62"/>
    <col min="4609" max="4610" width="13.5703125" style="62" customWidth="1"/>
    <col min="4611" max="4611" width="39.140625" style="62" customWidth="1"/>
    <col min="4612" max="4612" width="13" style="62" customWidth="1"/>
    <col min="4613" max="4613" width="15.85546875" style="62" customWidth="1"/>
    <col min="4614" max="4614" width="0" style="62" hidden="1" customWidth="1"/>
    <col min="4615" max="4615" width="20.28515625" style="62" customWidth="1"/>
    <col min="4616" max="4864" width="9.140625" style="62"/>
    <col min="4865" max="4866" width="13.5703125" style="62" customWidth="1"/>
    <col min="4867" max="4867" width="39.140625" style="62" customWidth="1"/>
    <col min="4868" max="4868" width="13" style="62" customWidth="1"/>
    <col min="4869" max="4869" width="15.85546875" style="62" customWidth="1"/>
    <col min="4870" max="4870" width="0" style="62" hidden="1" customWidth="1"/>
    <col min="4871" max="4871" width="20.28515625" style="62" customWidth="1"/>
    <col min="4872" max="5120" width="9.140625" style="62"/>
    <col min="5121" max="5122" width="13.5703125" style="62" customWidth="1"/>
    <col min="5123" max="5123" width="39.140625" style="62" customWidth="1"/>
    <col min="5124" max="5124" width="13" style="62" customWidth="1"/>
    <col min="5125" max="5125" width="15.85546875" style="62" customWidth="1"/>
    <col min="5126" max="5126" width="0" style="62" hidden="1" customWidth="1"/>
    <col min="5127" max="5127" width="20.28515625" style="62" customWidth="1"/>
    <col min="5128" max="5376" width="9.140625" style="62"/>
    <col min="5377" max="5378" width="13.5703125" style="62" customWidth="1"/>
    <col min="5379" max="5379" width="39.140625" style="62" customWidth="1"/>
    <col min="5380" max="5380" width="13" style="62" customWidth="1"/>
    <col min="5381" max="5381" width="15.85546875" style="62" customWidth="1"/>
    <col min="5382" max="5382" width="0" style="62" hidden="1" customWidth="1"/>
    <col min="5383" max="5383" width="20.28515625" style="62" customWidth="1"/>
    <col min="5384" max="5632" width="9.140625" style="62"/>
    <col min="5633" max="5634" width="13.5703125" style="62" customWidth="1"/>
    <col min="5635" max="5635" width="39.140625" style="62" customWidth="1"/>
    <col min="5636" max="5636" width="13" style="62" customWidth="1"/>
    <col min="5637" max="5637" width="15.85546875" style="62" customWidth="1"/>
    <col min="5638" max="5638" width="0" style="62" hidden="1" customWidth="1"/>
    <col min="5639" max="5639" width="20.28515625" style="62" customWidth="1"/>
    <col min="5640" max="5888" width="9.140625" style="62"/>
    <col min="5889" max="5890" width="13.5703125" style="62" customWidth="1"/>
    <col min="5891" max="5891" width="39.140625" style="62" customWidth="1"/>
    <col min="5892" max="5892" width="13" style="62" customWidth="1"/>
    <col min="5893" max="5893" width="15.85546875" style="62" customWidth="1"/>
    <col min="5894" max="5894" width="0" style="62" hidden="1" customWidth="1"/>
    <col min="5895" max="5895" width="20.28515625" style="62" customWidth="1"/>
    <col min="5896" max="6144" width="9.140625" style="62"/>
    <col min="6145" max="6146" width="13.5703125" style="62" customWidth="1"/>
    <col min="6147" max="6147" width="39.140625" style="62" customWidth="1"/>
    <col min="6148" max="6148" width="13" style="62" customWidth="1"/>
    <col min="6149" max="6149" width="15.85546875" style="62" customWidth="1"/>
    <col min="6150" max="6150" width="0" style="62" hidden="1" customWidth="1"/>
    <col min="6151" max="6151" width="20.28515625" style="62" customWidth="1"/>
    <col min="6152" max="6400" width="9.140625" style="62"/>
    <col min="6401" max="6402" width="13.5703125" style="62" customWidth="1"/>
    <col min="6403" max="6403" width="39.140625" style="62" customWidth="1"/>
    <col min="6404" max="6404" width="13" style="62" customWidth="1"/>
    <col min="6405" max="6405" width="15.85546875" style="62" customWidth="1"/>
    <col min="6406" max="6406" width="0" style="62" hidden="1" customWidth="1"/>
    <col min="6407" max="6407" width="20.28515625" style="62" customWidth="1"/>
    <col min="6408" max="6656" width="9.140625" style="62"/>
    <col min="6657" max="6658" width="13.5703125" style="62" customWidth="1"/>
    <col min="6659" max="6659" width="39.140625" style="62" customWidth="1"/>
    <col min="6660" max="6660" width="13" style="62" customWidth="1"/>
    <col min="6661" max="6661" width="15.85546875" style="62" customWidth="1"/>
    <col min="6662" max="6662" width="0" style="62" hidden="1" customWidth="1"/>
    <col min="6663" max="6663" width="20.28515625" style="62" customWidth="1"/>
    <col min="6664" max="6912" width="9.140625" style="62"/>
    <col min="6913" max="6914" width="13.5703125" style="62" customWidth="1"/>
    <col min="6915" max="6915" width="39.140625" style="62" customWidth="1"/>
    <col min="6916" max="6916" width="13" style="62" customWidth="1"/>
    <col min="6917" max="6917" width="15.85546875" style="62" customWidth="1"/>
    <col min="6918" max="6918" width="0" style="62" hidden="1" customWidth="1"/>
    <col min="6919" max="6919" width="20.28515625" style="62" customWidth="1"/>
    <col min="6920" max="7168" width="9.140625" style="62"/>
    <col min="7169" max="7170" width="13.5703125" style="62" customWidth="1"/>
    <col min="7171" max="7171" width="39.140625" style="62" customWidth="1"/>
    <col min="7172" max="7172" width="13" style="62" customWidth="1"/>
    <col min="7173" max="7173" width="15.85546875" style="62" customWidth="1"/>
    <col min="7174" max="7174" width="0" style="62" hidden="1" customWidth="1"/>
    <col min="7175" max="7175" width="20.28515625" style="62" customWidth="1"/>
    <col min="7176" max="7424" width="9.140625" style="62"/>
    <col min="7425" max="7426" width="13.5703125" style="62" customWidth="1"/>
    <col min="7427" max="7427" width="39.140625" style="62" customWidth="1"/>
    <col min="7428" max="7428" width="13" style="62" customWidth="1"/>
    <col min="7429" max="7429" width="15.85546875" style="62" customWidth="1"/>
    <col min="7430" max="7430" width="0" style="62" hidden="1" customWidth="1"/>
    <col min="7431" max="7431" width="20.28515625" style="62" customWidth="1"/>
    <col min="7432" max="7680" width="9.140625" style="62"/>
    <col min="7681" max="7682" width="13.5703125" style="62" customWidth="1"/>
    <col min="7683" max="7683" width="39.140625" style="62" customWidth="1"/>
    <col min="7684" max="7684" width="13" style="62" customWidth="1"/>
    <col min="7685" max="7685" width="15.85546875" style="62" customWidth="1"/>
    <col min="7686" max="7686" width="0" style="62" hidden="1" customWidth="1"/>
    <col min="7687" max="7687" width="20.28515625" style="62" customWidth="1"/>
    <col min="7688" max="7936" width="9.140625" style="62"/>
    <col min="7937" max="7938" width="13.5703125" style="62" customWidth="1"/>
    <col min="7939" max="7939" width="39.140625" style="62" customWidth="1"/>
    <col min="7940" max="7940" width="13" style="62" customWidth="1"/>
    <col min="7941" max="7941" width="15.85546875" style="62" customWidth="1"/>
    <col min="7942" max="7942" width="0" style="62" hidden="1" customWidth="1"/>
    <col min="7943" max="7943" width="20.28515625" style="62" customWidth="1"/>
    <col min="7944" max="8192" width="9.140625" style="62"/>
    <col min="8193" max="8194" width="13.5703125" style="62" customWidth="1"/>
    <col min="8195" max="8195" width="39.140625" style="62" customWidth="1"/>
    <col min="8196" max="8196" width="13" style="62" customWidth="1"/>
    <col min="8197" max="8197" width="15.85546875" style="62" customWidth="1"/>
    <col min="8198" max="8198" width="0" style="62" hidden="1" customWidth="1"/>
    <col min="8199" max="8199" width="20.28515625" style="62" customWidth="1"/>
    <col min="8200" max="8448" width="9.140625" style="62"/>
    <col min="8449" max="8450" width="13.5703125" style="62" customWidth="1"/>
    <col min="8451" max="8451" width="39.140625" style="62" customWidth="1"/>
    <col min="8452" max="8452" width="13" style="62" customWidth="1"/>
    <col min="8453" max="8453" width="15.85546875" style="62" customWidth="1"/>
    <col min="8454" max="8454" width="0" style="62" hidden="1" customWidth="1"/>
    <col min="8455" max="8455" width="20.28515625" style="62" customWidth="1"/>
    <col min="8456" max="8704" width="9.140625" style="62"/>
    <col min="8705" max="8706" width="13.5703125" style="62" customWidth="1"/>
    <col min="8707" max="8707" width="39.140625" style="62" customWidth="1"/>
    <col min="8708" max="8708" width="13" style="62" customWidth="1"/>
    <col min="8709" max="8709" width="15.85546875" style="62" customWidth="1"/>
    <col min="8710" max="8710" width="0" style="62" hidden="1" customWidth="1"/>
    <col min="8711" max="8711" width="20.28515625" style="62" customWidth="1"/>
    <col min="8712" max="8960" width="9.140625" style="62"/>
    <col min="8961" max="8962" width="13.5703125" style="62" customWidth="1"/>
    <col min="8963" max="8963" width="39.140625" style="62" customWidth="1"/>
    <col min="8964" max="8964" width="13" style="62" customWidth="1"/>
    <col min="8965" max="8965" width="15.85546875" style="62" customWidth="1"/>
    <col min="8966" max="8966" width="0" style="62" hidden="1" customWidth="1"/>
    <col min="8967" max="8967" width="20.28515625" style="62" customWidth="1"/>
    <col min="8968" max="9216" width="9.140625" style="62"/>
    <col min="9217" max="9218" width="13.5703125" style="62" customWidth="1"/>
    <col min="9219" max="9219" width="39.140625" style="62" customWidth="1"/>
    <col min="9220" max="9220" width="13" style="62" customWidth="1"/>
    <col min="9221" max="9221" width="15.85546875" style="62" customWidth="1"/>
    <col min="9222" max="9222" width="0" style="62" hidden="1" customWidth="1"/>
    <col min="9223" max="9223" width="20.28515625" style="62" customWidth="1"/>
    <col min="9224" max="9472" width="9.140625" style="62"/>
    <col min="9473" max="9474" width="13.5703125" style="62" customWidth="1"/>
    <col min="9475" max="9475" width="39.140625" style="62" customWidth="1"/>
    <col min="9476" max="9476" width="13" style="62" customWidth="1"/>
    <col min="9477" max="9477" width="15.85546875" style="62" customWidth="1"/>
    <col min="9478" max="9478" width="0" style="62" hidden="1" customWidth="1"/>
    <col min="9479" max="9479" width="20.28515625" style="62" customWidth="1"/>
    <col min="9480" max="9728" width="9.140625" style="62"/>
    <col min="9729" max="9730" width="13.5703125" style="62" customWidth="1"/>
    <col min="9731" max="9731" width="39.140625" style="62" customWidth="1"/>
    <col min="9732" max="9732" width="13" style="62" customWidth="1"/>
    <col min="9733" max="9733" width="15.85546875" style="62" customWidth="1"/>
    <col min="9734" max="9734" width="0" style="62" hidden="1" customWidth="1"/>
    <col min="9735" max="9735" width="20.28515625" style="62" customWidth="1"/>
    <col min="9736" max="9984" width="9.140625" style="62"/>
    <col min="9985" max="9986" width="13.5703125" style="62" customWidth="1"/>
    <col min="9987" max="9987" width="39.140625" style="62" customWidth="1"/>
    <col min="9988" max="9988" width="13" style="62" customWidth="1"/>
    <col min="9989" max="9989" width="15.85546875" style="62" customWidth="1"/>
    <col min="9990" max="9990" width="0" style="62" hidden="1" customWidth="1"/>
    <col min="9991" max="9991" width="20.28515625" style="62" customWidth="1"/>
    <col min="9992" max="10240" width="9.140625" style="62"/>
    <col min="10241" max="10242" width="13.5703125" style="62" customWidth="1"/>
    <col min="10243" max="10243" width="39.140625" style="62" customWidth="1"/>
    <col min="10244" max="10244" width="13" style="62" customWidth="1"/>
    <col min="10245" max="10245" width="15.85546875" style="62" customWidth="1"/>
    <col min="10246" max="10246" width="0" style="62" hidden="1" customWidth="1"/>
    <col min="10247" max="10247" width="20.28515625" style="62" customWidth="1"/>
    <col min="10248" max="10496" width="9.140625" style="62"/>
    <col min="10497" max="10498" width="13.5703125" style="62" customWidth="1"/>
    <col min="10499" max="10499" width="39.140625" style="62" customWidth="1"/>
    <col min="10500" max="10500" width="13" style="62" customWidth="1"/>
    <col min="10501" max="10501" width="15.85546875" style="62" customWidth="1"/>
    <col min="10502" max="10502" width="0" style="62" hidden="1" customWidth="1"/>
    <col min="10503" max="10503" width="20.28515625" style="62" customWidth="1"/>
    <col min="10504" max="10752" width="9.140625" style="62"/>
    <col min="10753" max="10754" width="13.5703125" style="62" customWidth="1"/>
    <col min="10755" max="10755" width="39.140625" style="62" customWidth="1"/>
    <col min="10756" max="10756" width="13" style="62" customWidth="1"/>
    <col min="10757" max="10757" width="15.85546875" style="62" customWidth="1"/>
    <col min="10758" max="10758" width="0" style="62" hidden="1" customWidth="1"/>
    <col min="10759" max="10759" width="20.28515625" style="62" customWidth="1"/>
    <col min="10760" max="11008" width="9.140625" style="62"/>
    <col min="11009" max="11010" width="13.5703125" style="62" customWidth="1"/>
    <col min="11011" max="11011" width="39.140625" style="62" customWidth="1"/>
    <col min="11012" max="11012" width="13" style="62" customWidth="1"/>
    <col min="11013" max="11013" width="15.85546875" style="62" customWidth="1"/>
    <col min="11014" max="11014" width="0" style="62" hidden="1" customWidth="1"/>
    <col min="11015" max="11015" width="20.28515625" style="62" customWidth="1"/>
    <col min="11016" max="11264" width="9.140625" style="62"/>
    <col min="11265" max="11266" width="13.5703125" style="62" customWidth="1"/>
    <col min="11267" max="11267" width="39.140625" style="62" customWidth="1"/>
    <col min="11268" max="11268" width="13" style="62" customWidth="1"/>
    <col min="11269" max="11269" width="15.85546875" style="62" customWidth="1"/>
    <col min="11270" max="11270" width="0" style="62" hidden="1" customWidth="1"/>
    <col min="11271" max="11271" width="20.28515625" style="62" customWidth="1"/>
    <col min="11272" max="11520" width="9.140625" style="62"/>
    <col min="11521" max="11522" width="13.5703125" style="62" customWidth="1"/>
    <col min="11523" max="11523" width="39.140625" style="62" customWidth="1"/>
    <col min="11524" max="11524" width="13" style="62" customWidth="1"/>
    <col min="11525" max="11525" width="15.85546875" style="62" customWidth="1"/>
    <col min="11526" max="11526" width="0" style="62" hidden="1" customWidth="1"/>
    <col min="11527" max="11527" width="20.28515625" style="62" customWidth="1"/>
    <col min="11528" max="11776" width="9.140625" style="62"/>
    <col min="11777" max="11778" width="13.5703125" style="62" customWidth="1"/>
    <col min="11779" max="11779" width="39.140625" style="62" customWidth="1"/>
    <col min="11780" max="11780" width="13" style="62" customWidth="1"/>
    <col min="11781" max="11781" width="15.85546875" style="62" customWidth="1"/>
    <col min="11782" max="11782" width="0" style="62" hidden="1" customWidth="1"/>
    <col min="11783" max="11783" width="20.28515625" style="62" customWidth="1"/>
    <col min="11784" max="12032" width="9.140625" style="62"/>
    <col min="12033" max="12034" width="13.5703125" style="62" customWidth="1"/>
    <col min="12035" max="12035" width="39.140625" style="62" customWidth="1"/>
    <col min="12036" max="12036" width="13" style="62" customWidth="1"/>
    <col min="12037" max="12037" width="15.85546875" style="62" customWidth="1"/>
    <col min="12038" max="12038" width="0" style="62" hidden="1" customWidth="1"/>
    <col min="12039" max="12039" width="20.28515625" style="62" customWidth="1"/>
    <col min="12040" max="12288" width="9.140625" style="62"/>
    <col min="12289" max="12290" width="13.5703125" style="62" customWidth="1"/>
    <col min="12291" max="12291" width="39.140625" style="62" customWidth="1"/>
    <col min="12292" max="12292" width="13" style="62" customWidth="1"/>
    <col min="12293" max="12293" width="15.85546875" style="62" customWidth="1"/>
    <col min="12294" max="12294" width="0" style="62" hidden="1" customWidth="1"/>
    <col min="12295" max="12295" width="20.28515625" style="62" customWidth="1"/>
    <col min="12296" max="12544" width="9.140625" style="62"/>
    <col min="12545" max="12546" width="13.5703125" style="62" customWidth="1"/>
    <col min="12547" max="12547" width="39.140625" style="62" customWidth="1"/>
    <col min="12548" max="12548" width="13" style="62" customWidth="1"/>
    <col min="12549" max="12549" width="15.85546875" style="62" customWidth="1"/>
    <col min="12550" max="12550" width="0" style="62" hidden="1" customWidth="1"/>
    <col min="12551" max="12551" width="20.28515625" style="62" customWidth="1"/>
    <col min="12552" max="12800" width="9.140625" style="62"/>
    <col min="12801" max="12802" width="13.5703125" style="62" customWidth="1"/>
    <col min="12803" max="12803" width="39.140625" style="62" customWidth="1"/>
    <col min="12804" max="12804" width="13" style="62" customWidth="1"/>
    <col min="12805" max="12805" width="15.85546875" style="62" customWidth="1"/>
    <col min="12806" max="12806" width="0" style="62" hidden="1" customWidth="1"/>
    <col min="12807" max="12807" width="20.28515625" style="62" customWidth="1"/>
    <col min="12808" max="13056" width="9.140625" style="62"/>
    <col min="13057" max="13058" width="13.5703125" style="62" customWidth="1"/>
    <col min="13059" max="13059" width="39.140625" style="62" customWidth="1"/>
    <col min="13060" max="13060" width="13" style="62" customWidth="1"/>
    <col min="13061" max="13061" width="15.85546875" style="62" customWidth="1"/>
    <col min="13062" max="13062" width="0" style="62" hidden="1" customWidth="1"/>
    <col min="13063" max="13063" width="20.28515625" style="62" customWidth="1"/>
    <col min="13064" max="13312" width="9.140625" style="62"/>
    <col min="13313" max="13314" width="13.5703125" style="62" customWidth="1"/>
    <col min="13315" max="13315" width="39.140625" style="62" customWidth="1"/>
    <col min="13316" max="13316" width="13" style="62" customWidth="1"/>
    <col min="13317" max="13317" width="15.85546875" style="62" customWidth="1"/>
    <col min="13318" max="13318" width="0" style="62" hidden="1" customWidth="1"/>
    <col min="13319" max="13319" width="20.28515625" style="62" customWidth="1"/>
    <col min="13320" max="13568" width="9.140625" style="62"/>
    <col min="13569" max="13570" width="13.5703125" style="62" customWidth="1"/>
    <col min="13571" max="13571" width="39.140625" style="62" customWidth="1"/>
    <col min="13572" max="13572" width="13" style="62" customWidth="1"/>
    <col min="13573" max="13573" width="15.85546875" style="62" customWidth="1"/>
    <col min="13574" max="13574" width="0" style="62" hidden="1" customWidth="1"/>
    <col min="13575" max="13575" width="20.28515625" style="62" customWidth="1"/>
    <col min="13576" max="13824" width="9.140625" style="62"/>
    <col min="13825" max="13826" width="13.5703125" style="62" customWidth="1"/>
    <col min="13827" max="13827" width="39.140625" style="62" customWidth="1"/>
    <col min="13828" max="13828" width="13" style="62" customWidth="1"/>
    <col min="13829" max="13829" width="15.85546875" style="62" customWidth="1"/>
    <col min="13830" max="13830" width="0" style="62" hidden="1" customWidth="1"/>
    <col min="13831" max="13831" width="20.28515625" style="62" customWidth="1"/>
    <col min="13832" max="14080" width="9.140625" style="62"/>
    <col min="14081" max="14082" width="13.5703125" style="62" customWidth="1"/>
    <col min="14083" max="14083" width="39.140625" style="62" customWidth="1"/>
    <col min="14084" max="14084" width="13" style="62" customWidth="1"/>
    <col min="14085" max="14085" width="15.85546875" style="62" customWidth="1"/>
    <col min="14086" max="14086" width="0" style="62" hidden="1" customWidth="1"/>
    <col min="14087" max="14087" width="20.28515625" style="62" customWidth="1"/>
    <col min="14088" max="14336" width="9.140625" style="62"/>
    <col min="14337" max="14338" width="13.5703125" style="62" customWidth="1"/>
    <col min="14339" max="14339" width="39.140625" style="62" customWidth="1"/>
    <col min="14340" max="14340" width="13" style="62" customWidth="1"/>
    <col min="14341" max="14341" width="15.85546875" style="62" customWidth="1"/>
    <col min="14342" max="14342" width="0" style="62" hidden="1" customWidth="1"/>
    <col min="14343" max="14343" width="20.28515625" style="62" customWidth="1"/>
    <col min="14344" max="14592" width="9.140625" style="62"/>
    <col min="14593" max="14594" width="13.5703125" style="62" customWidth="1"/>
    <col min="14595" max="14595" width="39.140625" style="62" customWidth="1"/>
    <col min="14596" max="14596" width="13" style="62" customWidth="1"/>
    <col min="14597" max="14597" width="15.85546875" style="62" customWidth="1"/>
    <col min="14598" max="14598" width="0" style="62" hidden="1" customWidth="1"/>
    <col min="14599" max="14599" width="20.28515625" style="62" customWidth="1"/>
    <col min="14600" max="14848" width="9.140625" style="62"/>
    <col min="14849" max="14850" width="13.5703125" style="62" customWidth="1"/>
    <col min="14851" max="14851" width="39.140625" style="62" customWidth="1"/>
    <col min="14852" max="14852" width="13" style="62" customWidth="1"/>
    <col min="14853" max="14853" width="15.85546875" style="62" customWidth="1"/>
    <col min="14854" max="14854" width="0" style="62" hidden="1" customWidth="1"/>
    <col min="14855" max="14855" width="20.28515625" style="62" customWidth="1"/>
    <col min="14856" max="15104" width="9.140625" style="62"/>
    <col min="15105" max="15106" width="13.5703125" style="62" customWidth="1"/>
    <col min="15107" max="15107" width="39.140625" style="62" customWidth="1"/>
    <col min="15108" max="15108" width="13" style="62" customWidth="1"/>
    <col min="15109" max="15109" width="15.85546875" style="62" customWidth="1"/>
    <col min="15110" max="15110" width="0" style="62" hidden="1" customWidth="1"/>
    <col min="15111" max="15111" width="20.28515625" style="62" customWidth="1"/>
    <col min="15112" max="15360" width="9.140625" style="62"/>
    <col min="15361" max="15362" width="13.5703125" style="62" customWidth="1"/>
    <col min="15363" max="15363" width="39.140625" style="62" customWidth="1"/>
    <col min="15364" max="15364" width="13" style="62" customWidth="1"/>
    <col min="15365" max="15365" width="15.85546875" style="62" customWidth="1"/>
    <col min="15366" max="15366" width="0" style="62" hidden="1" customWidth="1"/>
    <col min="15367" max="15367" width="20.28515625" style="62" customWidth="1"/>
    <col min="15368" max="15616" width="9.140625" style="62"/>
    <col min="15617" max="15618" width="13.5703125" style="62" customWidth="1"/>
    <col min="15619" max="15619" width="39.140625" style="62" customWidth="1"/>
    <col min="15620" max="15620" width="13" style="62" customWidth="1"/>
    <col min="15621" max="15621" width="15.85546875" style="62" customWidth="1"/>
    <col min="15622" max="15622" width="0" style="62" hidden="1" customWidth="1"/>
    <col min="15623" max="15623" width="20.28515625" style="62" customWidth="1"/>
    <col min="15624" max="15872" width="9.140625" style="62"/>
    <col min="15873" max="15874" width="13.5703125" style="62" customWidth="1"/>
    <col min="15875" max="15875" width="39.140625" style="62" customWidth="1"/>
    <col min="15876" max="15876" width="13" style="62" customWidth="1"/>
    <col min="15877" max="15877" width="15.85546875" style="62" customWidth="1"/>
    <col min="15878" max="15878" width="0" style="62" hidden="1" customWidth="1"/>
    <col min="15879" max="15879" width="20.28515625" style="62" customWidth="1"/>
    <col min="15880" max="16128" width="9.140625" style="62"/>
    <col min="16129" max="16130" width="13.5703125" style="62" customWidth="1"/>
    <col min="16131" max="16131" width="39.140625" style="62" customWidth="1"/>
    <col min="16132" max="16132" width="13" style="62" customWidth="1"/>
    <col min="16133" max="16133" width="15.85546875" style="62" customWidth="1"/>
    <col min="16134" max="16134" width="0" style="62" hidden="1" customWidth="1"/>
    <col min="16135" max="16135" width="20.28515625" style="62" customWidth="1"/>
    <col min="16136" max="16384" width="9.140625" style="62"/>
  </cols>
  <sheetData>
    <row r="1" spans="1:8" s="59" customFormat="1" ht="38.25" customHeight="1" x14ac:dyDescent="0.2">
      <c r="A1" s="127" t="s">
        <v>180</v>
      </c>
      <c r="B1" s="127"/>
      <c r="C1" s="127"/>
      <c r="D1" s="127"/>
      <c r="E1" s="127"/>
      <c r="F1" s="127"/>
      <c r="G1" s="127"/>
      <c r="H1" s="45"/>
    </row>
    <row r="2" spans="1:8" s="59" customFormat="1" ht="42" customHeight="1" thickBot="1" x14ac:dyDescent="0.25">
      <c r="B2" s="139" t="s">
        <v>137</v>
      </c>
      <c r="C2" s="140"/>
      <c r="D2" s="140"/>
      <c r="E2" s="140"/>
      <c r="F2" s="140"/>
      <c r="G2" s="141"/>
      <c r="H2" s="45"/>
    </row>
    <row r="3" spans="1:8" s="60" customFormat="1" ht="30" customHeight="1" x14ac:dyDescent="0.2">
      <c r="A3" s="128"/>
      <c r="B3" s="125" t="s">
        <v>106</v>
      </c>
      <c r="C3" s="129" t="s">
        <v>105</v>
      </c>
      <c r="D3" s="131" t="s">
        <v>132</v>
      </c>
      <c r="E3" s="133" t="s">
        <v>131</v>
      </c>
      <c r="F3" s="135" t="s">
        <v>77</v>
      </c>
      <c r="G3" s="137" t="s">
        <v>107</v>
      </c>
    </row>
    <row r="4" spans="1:8" s="60" customFormat="1" ht="46.5" customHeight="1" x14ac:dyDescent="0.2">
      <c r="A4" s="128"/>
      <c r="B4" s="126"/>
      <c r="C4" s="130"/>
      <c r="D4" s="132"/>
      <c r="E4" s="134"/>
      <c r="F4" s="136"/>
      <c r="G4" s="138"/>
    </row>
    <row r="5" spans="1:8" s="60" customFormat="1" ht="18.75" customHeight="1" x14ac:dyDescent="0.2">
      <c r="A5" s="44"/>
      <c r="B5" s="72">
        <v>1</v>
      </c>
      <c r="C5" s="23" t="s">
        <v>123</v>
      </c>
      <c r="D5" s="73">
        <v>40</v>
      </c>
      <c r="E5" s="142">
        <v>465</v>
      </c>
      <c r="F5" s="75"/>
      <c r="G5" s="67" t="s">
        <v>130</v>
      </c>
    </row>
    <row r="6" spans="1:8" s="60" customFormat="1" ht="17.25" customHeight="1" x14ac:dyDescent="0.2">
      <c r="A6" s="44"/>
      <c r="B6" s="72">
        <v>2</v>
      </c>
      <c r="C6" s="23" t="s">
        <v>124</v>
      </c>
      <c r="D6" s="73">
        <v>40</v>
      </c>
      <c r="E6" s="143"/>
      <c r="F6" s="75"/>
      <c r="G6" s="67" t="s">
        <v>130</v>
      </c>
    </row>
    <row r="7" spans="1:8" s="60" customFormat="1" ht="20.25" customHeight="1" x14ac:dyDescent="0.2">
      <c r="A7" s="44"/>
      <c r="B7" s="65">
        <v>3</v>
      </c>
      <c r="C7" s="23" t="s">
        <v>94</v>
      </c>
      <c r="D7" s="73">
        <v>40</v>
      </c>
      <c r="E7" s="143"/>
      <c r="F7" s="23"/>
      <c r="G7" s="67" t="s">
        <v>130</v>
      </c>
    </row>
    <row r="8" spans="1:8" s="60" customFormat="1" ht="20.25" customHeight="1" x14ac:dyDescent="0.2">
      <c r="A8" s="44"/>
      <c r="B8" s="72">
        <v>4</v>
      </c>
      <c r="C8" s="23" t="s">
        <v>92</v>
      </c>
      <c r="D8" s="73">
        <v>40</v>
      </c>
      <c r="E8" s="143"/>
      <c r="F8" s="66"/>
      <c r="G8" s="67" t="s">
        <v>130</v>
      </c>
    </row>
    <row r="9" spans="1:8" s="60" customFormat="1" ht="18" customHeight="1" x14ac:dyDescent="0.2">
      <c r="A9" s="44"/>
      <c r="B9" s="72">
        <v>5</v>
      </c>
      <c r="C9" s="23" t="s">
        <v>125</v>
      </c>
      <c r="D9" s="73">
        <v>40</v>
      </c>
      <c r="E9" s="143"/>
      <c r="F9" s="75"/>
      <c r="G9" s="67" t="s">
        <v>130</v>
      </c>
    </row>
    <row r="10" spans="1:8" s="60" customFormat="1" ht="18.75" customHeight="1" x14ac:dyDescent="0.2">
      <c r="A10" s="44"/>
      <c r="B10" s="72">
        <v>6</v>
      </c>
      <c r="C10" s="23" t="s">
        <v>113</v>
      </c>
      <c r="D10" s="73">
        <v>40</v>
      </c>
      <c r="E10" s="143"/>
      <c r="F10" s="75"/>
      <c r="G10" s="67" t="s">
        <v>130</v>
      </c>
    </row>
    <row r="11" spans="1:8" s="60" customFormat="1" ht="21.75" customHeight="1" x14ac:dyDescent="0.2">
      <c r="A11" s="44"/>
      <c r="B11" s="72">
        <v>7</v>
      </c>
      <c r="C11" s="23" t="s">
        <v>126</v>
      </c>
      <c r="D11" s="73">
        <v>40</v>
      </c>
      <c r="E11" s="143"/>
      <c r="F11" s="75"/>
      <c r="G11" s="67" t="s">
        <v>130</v>
      </c>
    </row>
    <row r="12" spans="1:8" s="60" customFormat="1" ht="21" customHeight="1" x14ac:dyDescent="0.2">
      <c r="A12" s="44"/>
      <c r="B12" s="72">
        <v>8</v>
      </c>
      <c r="C12" s="23" t="s">
        <v>101</v>
      </c>
      <c r="D12" s="73">
        <v>40</v>
      </c>
      <c r="E12" s="143"/>
      <c r="F12" s="75"/>
      <c r="G12" s="67" t="s">
        <v>130</v>
      </c>
    </row>
    <row r="13" spans="1:8" s="60" customFormat="1" ht="21.75" customHeight="1" x14ac:dyDescent="0.2">
      <c r="A13" s="44"/>
      <c r="B13" s="72">
        <v>9</v>
      </c>
      <c r="C13" s="23" t="s">
        <v>127</v>
      </c>
      <c r="D13" s="73">
        <v>40</v>
      </c>
      <c r="E13" s="143"/>
      <c r="F13" s="75"/>
      <c r="G13" s="67" t="s">
        <v>130</v>
      </c>
    </row>
    <row r="14" spans="1:8" s="60" customFormat="1" ht="31.5" customHeight="1" x14ac:dyDescent="0.2">
      <c r="A14" s="44"/>
      <c r="B14" s="72">
        <v>10</v>
      </c>
      <c r="C14" s="23" t="s">
        <v>128</v>
      </c>
      <c r="D14" s="73">
        <v>40</v>
      </c>
      <c r="E14" s="143"/>
      <c r="F14" s="75"/>
      <c r="G14" s="67" t="s">
        <v>130</v>
      </c>
    </row>
    <row r="15" spans="1:8" s="60" customFormat="1" ht="32.25" customHeight="1" x14ac:dyDescent="0.2">
      <c r="A15" s="44"/>
      <c r="B15" s="72">
        <v>11</v>
      </c>
      <c r="C15" s="61" t="s">
        <v>129</v>
      </c>
      <c r="D15" s="73">
        <v>40</v>
      </c>
      <c r="E15" s="143"/>
      <c r="F15" s="75"/>
      <c r="G15" s="67" t="s">
        <v>130</v>
      </c>
    </row>
    <row r="16" spans="1:8" s="60" customFormat="1" ht="29.25" customHeight="1" x14ac:dyDescent="0.2">
      <c r="A16" s="44"/>
      <c r="B16" s="72">
        <v>12</v>
      </c>
      <c r="C16" s="61" t="s">
        <v>104</v>
      </c>
      <c r="D16" s="73">
        <v>40</v>
      </c>
      <c r="E16" s="143"/>
      <c r="F16" s="75"/>
      <c r="G16" s="67" t="s">
        <v>130</v>
      </c>
    </row>
    <row r="17" spans="1:7" s="60" customFormat="1" ht="31.5" customHeight="1" x14ac:dyDescent="0.2">
      <c r="A17" s="44"/>
      <c r="B17" s="72">
        <v>13</v>
      </c>
      <c r="C17" s="61" t="s">
        <v>134</v>
      </c>
      <c r="D17" s="73">
        <v>72</v>
      </c>
      <c r="E17" s="143"/>
      <c r="F17" s="75"/>
      <c r="G17" s="67" t="s">
        <v>133</v>
      </c>
    </row>
    <row r="18" spans="1:7" s="60" customFormat="1" ht="30.75" customHeight="1" x14ac:dyDescent="0.2">
      <c r="A18" s="44"/>
      <c r="B18" s="72">
        <v>14</v>
      </c>
      <c r="C18" s="61" t="s">
        <v>135</v>
      </c>
      <c r="D18" s="73">
        <v>72</v>
      </c>
      <c r="E18" s="143"/>
      <c r="F18" s="75"/>
      <c r="G18" s="67" t="s">
        <v>133</v>
      </c>
    </row>
    <row r="19" spans="1:7" s="60" customFormat="1" ht="29.25" customHeight="1" x14ac:dyDescent="0.2">
      <c r="A19" s="44"/>
      <c r="B19" s="72">
        <v>15</v>
      </c>
      <c r="C19" s="61" t="s">
        <v>136</v>
      </c>
      <c r="D19" s="73">
        <v>72</v>
      </c>
      <c r="E19" s="144"/>
      <c r="F19" s="75"/>
      <c r="G19" s="67" t="s">
        <v>133</v>
      </c>
    </row>
    <row r="20" spans="1:7" ht="23.25" customHeight="1" x14ac:dyDescent="0.2">
      <c r="B20" s="109" t="s">
        <v>97</v>
      </c>
      <c r="C20" s="110"/>
      <c r="D20" s="110"/>
      <c r="E20" s="111"/>
      <c r="F20" s="110"/>
      <c r="G20" s="112"/>
    </row>
    <row r="21" spans="1:7" ht="16.5" customHeight="1" x14ac:dyDescent="0.2">
      <c r="A21" s="44"/>
      <c r="B21" s="74">
        <v>1</v>
      </c>
      <c r="C21" s="23" t="s">
        <v>95</v>
      </c>
      <c r="D21" s="73">
        <v>20</v>
      </c>
      <c r="E21" s="145">
        <v>837</v>
      </c>
      <c r="F21" s="75" t="s">
        <v>98</v>
      </c>
      <c r="G21" s="75" t="s">
        <v>98</v>
      </c>
    </row>
    <row r="22" spans="1:7" ht="18" customHeight="1" x14ac:dyDescent="0.2">
      <c r="A22" s="44"/>
      <c r="B22" s="74">
        <v>2</v>
      </c>
      <c r="C22" s="23" t="s">
        <v>94</v>
      </c>
      <c r="D22" s="73">
        <v>12</v>
      </c>
      <c r="E22" s="146"/>
      <c r="F22" s="75" t="s">
        <v>98</v>
      </c>
      <c r="G22" s="75" t="s">
        <v>98</v>
      </c>
    </row>
    <row r="23" spans="1:7" ht="18" customHeight="1" x14ac:dyDescent="0.2">
      <c r="A23" s="44"/>
      <c r="B23" s="74">
        <v>3</v>
      </c>
      <c r="C23" s="23" t="s">
        <v>110</v>
      </c>
      <c r="D23" s="73">
        <v>8</v>
      </c>
      <c r="E23" s="146"/>
      <c r="F23" s="75" t="s">
        <v>98</v>
      </c>
      <c r="G23" s="75" t="s">
        <v>98</v>
      </c>
    </row>
    <row r="24" spans="1:7" ht="30" customHeight="1" x14ac:dyDescent="0.2">
      <c r="A24" s="44"/>
      <c r="B24" s="74">
        <v>4</v>
      </c>
      <c r="C24" s="23" t="s">
        <v>103</v>
      </c>
      <c r="D24" s="73">
        <v>8</v>
      </c>
      <c r="E24" s="146"/>
      <c r="F24" s="75" t="s">
        <v>98</v>
      </c>
      <c r="G24" s="75" t="s">
        <v>98</v>
      </c>
    </row>
    <row r="25" spans="1:7" ht="33" customHeight="1" x14ac:dyDescent="0.2">
      <c r="A25" s="44"/>
      <c r="B25" s="74">
        <v>5</v>
      </c>
      <c r="C25" s="23" t="s">
        <v>99</v>
      </c>
      <c r="D25" s="73">
        <v>8</v>
      </c>
      <c r="E25" s="146"/>
      <c r="F25" s="75" t="s">
        <v>98</v>
      </c>
      <c r="G25" s="75" t="s">
        <v>98</v>
      </c>
    </row>
    <row r="26" spans="1:7" ht="19.5" customHeight="1" x14ac:dyDescent="0.2">
      <c r="A26" s="44"/>
      <c r="B26" s="74">
        <v>6</v>
      </c>
      <c r="C26" s="23" t="s">
        <v>100</v>
      </c>
      <c r="D26" s="73">
        <v>8</v>
      </c>
      <c r="E26" s="146"/>
      <c r="F26" s="75" t="s">
        <v>98</v>
      </c>
      <c r="G26" s="75" t="s">
        <v>98</v>
      </c>
    </row>
    <row r="27" spans="1:7" ht="19.5" customHeight="1" x14ac:dyDescent="0.2">
      <c r="A27" s="44"/>
      <c r="B27" s="74">
        <v>7</v>
      </c>
      <c r="C27" s="23" t="s">
        <v>101</v>
      </c>
      <c r="D27" s="73">
        <v>8</v>
      </c>
      <c r="E27" s="146"/>
      <c r="F27" s="75" t="s">
        <v>98</v>
      </c>
      <c r="G27" s="75" t="s">
        <v>98</v>
      </c>
    </row>
    <row r="28" spans="1:7" ht="19.5" customHeight="1" x14ac:dyDescent="0.2">
      <c r="A28" s="44"/>
      <c r="B28" s="74">
        <v>8</v>
      </c>
      <c r="C28" s="23" t="s">
        <v>102</v>
      </c>
      <c r="D28" s="73">
        <v>8</v>
      </c>
      <c r="E28" s="146"/>
      <c r="F28" s="75" t="s">
        <v>98</v>
      </c>
      <c r="G28" s="75" t="s">
        <v>98</v>
      </c>
    </row>
    <row r="29" spans="1:7" s="60" customFormat="1" ht="21.75" customHeight="1" x14ac:dyDescent="0.2">
      <c r="A29" s="44"/>
      <c r="B29" s="35">
        <v>9</v>
      </c>
      <c r="C29" s="68" t="s">
        <v>96</v>
      </c>
      <c r="D29" s="73">
        <v>8</v>
      </c>
      <c r="E29" s="146"/>
      <c r="F29" s="75"/>
      <c r="G29" s="75" t="s">
        <v>98</v>
      </c>
    </row>
    <row r="30" spans="1:7" ht="20.25" customHeight="1" x14ac:dyDescent="0.2">
      <c r="A30" s="44"/>
      <c r="B30" s="74">
        <v>10</v>
      </c>
      <c r="C30" s="23" t="s">
        <v>93</v>
      </c>
      <c r="D30" s="74">
        <v>8</v>
      </c>
      <c r="E30" s="147"/>
      <c r="F30" s="100" t="s">
        <v>98</v>
      </c>
      <c r="G30" s="75" t="s">
        <v>98</v>
      </c>
    </row>
    <row r="31" spans="1:7" x14ac:dyDescent="0.2">
      <c r="B31" s="101" t="s">
        <v>109</v>
      </c>
      <c r="C31" s="102"/>
      <c r="D31" s="2"/>
      <c r="E31" s="103"/>
      <c r="F31" s="3"/>
      <c r="G31" s="104"/>
    </row>
    <row r="32" spans="1:7" x14ac:dyDescent="0.2">
      <c r="B32" s="101" t="s">
        <v>108</v>
      </c>
      <c r="C32" s="102"/>
      <c r="D32" s="2"/>
      <c r="E32" s="103"/>
      <c r="F32" s="3"/>
      <c r="G32" s="104"/>
    </row>
    <row r="33" spans="2:7" ht="15.75" x14ac:dyDescent="0.2">
      <c r="B33" s="118" t="s">
        <v>169</v>
      </c>
      <c r="C33" s="119" t="s">
        <v>170</v>
      </c>
      <c r="D33" s="2"/>
      <c r="E33" s="103"/>
      <c r="F33" s="3"/>
      <c r="G33" s="104"/>
    </row>
    <row r="34" spans="2:7" ht="15.75" x14ac:dyDescent="0.2">
      <c r="B34" s="118" t="s">
        <v>171</v>
      </c>
      <c r="C34" s="120" t="s">
        <v>172</v>
      </c>
      <c r="D34" s="2"/>
      <c r="E34" s="103"/>
      <c r="F34" s="3"/>
      <c r="G34" s="104"/>
    </row>
    <row r="35" spans="2:7" ht="15.75" x14ac:dyDescent="0.2">
      <c r="B35" s="121" t="s">
        <v>173</v>
      </c>
      <c r="C35" s="122" t="s">
        <v>174</v>
      </c>
      <c r="D35" s="105"/>
      <c r="E35" s="106"/>
      <c r="F35" s="107"/>
      <c r="G35" s="108"/>
    </row>
    <row r="36" spans="2:7" ht="15.75" x14ac:dyDescent="0.2">
      <c r="B36" s="123"/>
      <c r="C36" s="124"/>
      <c r="D36" s="82"/>
      <c r="E36" s="83"/>
      <c r="F36" s="84"/>
      <c r="G36" s="76"/>
    </row>
    <row r="37" spans="2:7" ht="24" customHeight="1" x14ac:dyDescent="0.2">
      <c r="B37" s="113" t="s">
        <v>175</v>
      </c>
      <c r="C37" s="114"/>
      <c r="D37" s="114"/>
      <c r="E37" s="114"/>
      <c r="F37" s="114"/>
      <c r="G37" s="115"/>
    </row>
    <row r="38" spans="2:7" ht="78.75" customHeight="1" x14ac:dyDescent="0.2">
      <c r="B38" s="85">
        <v>1</v>
      </c>
      <c r="C38" s="61" t="s">
        <v>114</v>
      </c>
      <c r="D38" s="148" t="s">
        <v>168</v>
      </c>
      <c r="E38" s="154"/>
      <c r="F38" s="84"/>
      <c r="G38" s="97"/>
    </row>
    <row r="39" spans="2:7" ht="46.5" customHeight="1" x14ac:dyDescent="0.2">
      <c r="B39" s="85">
        <v>2</v>
      </c>
      <c r="C39" s="61" t="s">
        <v>115</v>
      </c>
      <c r="D39" s="150"/>
      <c r="E39" s="128"/>
      <c r="F39" s="84"/>
      <c r="G39" s="98"/>
    </row>
    <row r="40" spans="2:7" ht="51" customHeight="1" x14ac:dyDescent="0.2">
      <c r="B40" s="85">
        <v>3</v>
      </c>
      <c r="C40" s="61" t="s">
        <v>117</v>
      </c>
      <c r="D40" s="150"/>
      <c r="E40" s="128"/>
      <c r="F40" s="84"/>
      <c r="G40" s="98"/>
    </row>
    <row r="41" spans="2:7" ht="81.75" customHeight="1" x14ac:dyDescent="0.2">
      <c r="B41" s="85">
        <v>4</v>
      </c>
      <c r="C41" s="61" t="s">
        <v>116</v>
      </c>
      <c r="D41" s="150"/>
      <c r="E41" s="128"/>
      <c r="F41" s="84"/>
      <c r="G41" s="98"/>
    </row>
    <row r="42" spans="2:7" ht="63" customHeight="1" x14ac:dyDescent="0.2">
      <c r="B42" s="85">
        <v>5</v>
      </c>
      <c r="C42" s="61" t="s">
        <v>119</v>
      </c>
      <c r="D42" s="150"/>
      <c r="E42" s="128"/>
      <c r="F42" s="84"/>
      <c r="G42" s="98"/>
    </row>
    <row r="43" spans="2:7" ht="47.25" customHeight="1" x14ac:dyDescent="0.2">
      <c r="B43" s="85">
        <v>6</v>
      </c>
      <c r="C43" s="61" t="s">
        <v>118</v>
      </c>
      <c r="D43" s="152"/>
      <c r="E43" s="155"/>
      <c r="F43" s="84"/>
      <c r="G43" s="99"/>
    </row>
    <row r="44" spans="2:7" ht="19.5" customHeight="1" x14ac:dyDescent="0.2">
      <c r="B44" s="113" t="s">
        <v>177</v>
      </c>
      <c r="C44" s="114"/>
      <c r="D44" s="114"/>
      <c r="E44" s="114"/>
      <c r="F44" s="114"/>
      <c r="G44" s="116"/>
    </row>
    <row r="45" spans="2:7" ht="45.75" customHeight="1" x14ac:dyDescent="0.2">
      <c r="B45" s="85">
        <v>1</v>
      </c>
      <c r="C45" s="61" t="s">
        <v>120</v>
      </c>
      <c r="D45" s="148" t="s">
        <v>168</v>
      </c>
      <c r="E45" s="149"/>
      <c r="F45" s="79"/>
      <c r="G45" s="94"/>
    </row>
    <row r="46" spans="2:7" ht="33" customHeight="1" x14ac:dyDescent="0.2">
      <c r="B46" s="85">
        <v>2</v>
      </c>
      <c r="C46" s="61" t="s">
        <v>121</v>
      </c>
      <c r="D46" s="150"/>
      <c r="E46" s="151"/>
      <c r="F46" s="79"/>
      <c r="G46" s="95"/>
    </row>
    <row r="47" spans="2:7" ht="79.5" customHeight="1" x14ac:dyDescent="0.2">
      <c r="B47" s="85">
        <v>3</v>
      </c>
      <c r="C47" s="61" t="s">
        <v>122</v>
      </c>
      <c r="D47" s="152"/>
      <c r="E47" s="153"/>
      <c r="F47" s="79"/>
      <c r="G47" s="96"/>
    </row>
    <row r="48" spans="2:7" ht="19.5" customHeight="1" x14ac:dyDescent="0.2">
      <c r="B48" s="113" t="s">
        <v>176</v>
      </c>
      <c r="C48" s="114"/>
      <c r="D48" s="114"/>
      <c r="E48" s="114"/>
      <c r="F48" s="114"/>
      <c r="G48" s="116"/>
    </row>
    <row r="49" spans="2:7" ht="83.25" customHeight="1" x14ac:dyDescent="0.2">
      <c r="B49" s="85">
        <v>1</v>
      </c>
      <c r="C49" s="61" t="s">
        <v>138</v>
      </c>
      <c r="D49" s="148" t="s">
        <v>168</v>
      </c>
      <c r="E49" s="154"/>
      <c r="F49" s="79"/>
      <c r="G49" s="94"/>
    </row>
    <row r="50" spans="2:7" ht="46.5" customHeight="1" x14ac:dyDescent="0.2">
      <c r="B50" s="85">
        <v>2</v>
      </c>
      <c r="C50" s="77" t="s">
        <v>181</v>
      </c>
      <c r="D50" s="150"/>
      <c r="E50" s="128"/>
      <c r="F50" s="78"/>
      <c r="G50" s="95"/>
    </row>
    <row r="51" spans="2:7" ht="31.5" customHeight="1" x14ac:dyDescent="0.2">
      <c r="B51" s="85">
        <v>3</v>
      </c>
      <c r="C51" s="61" t="s">
        <v>139</v>
      </c>
      <c r="D51" s="150"/>
      <c r="E51" s="128"/>
      <c r="F51" s="78"/>
      <c r="G51" s="95"/>
    </row>
    <row r="52" spans="2:7" ht="94.5" customHeight="1" x14ac:dyDescent="0.2">
      <c r="B52" s="85">
        <v>4</v>
      </c>
      <c r="C52" s="61" t="s">
        <v>140</v>
      </c>
      <c r="D52" s="150"/>
      <c r="E52" s="128"/>
      <c r="F52" s="78"/>
      <c r="G52" s="95"/>
    </row>
    <row r="53" spans="2:7" ht="36" customHeight="1" x14ac:dyDescent="0.2">
      <c r="B53" s="85">
        <v>5</v>
      </c>
      <c r="C53" s="61" t="s">
        <v>141</v>
      </c>
      <c r="D53" s="152"/>
      <c r="E53" s="155"/>
      <c r="F53" s="92"/>
      <c r="G53" s="96"/>
    </row>
    <row r="54" spans="2:7" ht="19.5" customHeight="1" x14ac:dyDescent="0.2">
      <c r="B54" s="113" t="s">
        <v>142</v>
      </c>
      <c r="C54" s="114"/>
      <c r="D54" s="114"/>
      <c r="E54" s="114"/>
      <c r="F54" s="114"/>
      <c r="G54" s="117"/>
    </row>
    <row r="55" spans="2:7" ht="36.75" customHeight="1" x14ac:dyDescent="0.2">
      <c r="B55" s="85">
        <v>1</v>
      </c>
      <c r="C55" s="61" t="s">
        <v>143</v>
      </c>
      <c r="D55" s="148" t="s">
        <v>168</v>
      </c>
      <c r="E55" s="149"/>
      <c r="F55" s="79"/>
      <c r="G55" s="80"/>
    </row>
    <row r="56" spans="2:7" ht="47.25" customHeight="1" x14ac:dyDescent="0.2">
      <c r="B56" s="85">
        <v>2</v>
      </c>
      <c r="C56" s="61" t="s">
        <v>144</v>
      </c>
      <c r="D56" s="150"/>
      <c r="E56" s="151"/>
      <c r="F56" s="79"/>
      <c r="G56" s="80"/>
    </row>
    <row r="57" spans="2:7" ht="47.25" customHeight="1" x14ac:dyDescent="0.2">
      <c r="B57" s="85">
        <v>3</v>
      </c>
      <c r="C57" s="61" t="s">
        <v>145</v>
      </c>
      <c r="D57" s="150"/>
      <c r="E57" s="151"/>
      <c r="F57" s="79"/>
      <c r="G57" s="80"/>
    </row>
    <row r="58" spans="2:7" ht="33" customHeight="1" x14ac:dyDescent="0.2">
      <c r="B58" s="85">
        <v>4</v>
      </c>
      <c r="C58" s="61" t="s">
        <v>146</v>
      </c>
      <c r="D58" s="150"/>
      <c r="E58" s="151"/>
      <c r="F58" s="79"/>
      <c r="G58" s="80"/>
    </row>
    <row r="59" spans="2:7" ht="49.5" customHeight="1" x14ac:dyDescent="0.2">
      <c r="B59" s="85">
        <v>5</v>
      </c>
      <c r="C59" s="61" t="s">
        <v>147</v>
      </c>
      <c r="D59" s="152"/>
      <c r="E59" s="153"/>
      <c r="F59" s="79"/>
      <c r="G59" s="80"/>
    </row>
    <row r="60" spans="2:7" ht="19.5" customHeight="1" x14ac:dyDescent="0.2">
      <c r="B60" s="113" t="s">
        <v>178</v>
      </c>
      <c r="C60" s="114"/>
      <c r="D60" s="114"/>
      <c r="E60" s="114"/>
      <c r="F60" s="114"/>
      <c r="G60" s="117"/>
    </row>
    <row r="61" spans="2:7" ht="30" customHeight="1" x14ac:dyDescent="0.2">
      <c r="B61" s="86"/>
      <c r="C61" s="61" t="s">
        <v>149</v>
      </c>
      <c r="D61" s="148" t="s">
        <v>168</v>
      </c>
      <c r="E61" s="149"/>
      <c r="F61" s="87"/>
      <c r="G61" s="88"/>
    </row>
    <row r="62" spans="2:7" ht="24" customHeight="1" x14ac:dyDescent="0.2">
      <c r="B62" s="89"/>
      <c r="C62" s="61" t="s">
        <v>148</v>
      </c>
      <c r="D62" s="150"/>
      <c r="E62" s="151"/>
      <c r="F62" s="78"/>
      <c r="G62" s="90"/>
    </row>
    <row r="63" spans="2:7" ht="24" customHeight="1" x14ac:dyDescent="0.2">
      <c r="B63" s="89"/>
      <c r="C63" s="61" t="s">
        <v>150</v>
      </c>
      <c r="D63" s="150"/>
      <c r="E63" s="151"/>
      <c r="F63" s="78"/>
      <c r="G63" s="90"/>
    </row>
    <row r="64" spans="2:7" ht="24" customHeight="1" x14ac:dyDescent="0.2">
      <c r="B64" s="89"/>
      <c r="C64" s="61" t="s">
        <v>151</v>
      </c>
      <c r="D64" s="150"/>
      <c r="E64" s="151"/>
      <c r="F64" s="78"/>
      <c r="G64" s="90"/>
    </row>
    <row r="65" spans="2:7" ht="24" customHeight="1" x14ac:dyDescent="0.2">
      <c r="B65" s="89"/>
      <c r="C65" s="61" t="s">
        <v>152</v>
      </c>
      <c r="D65" s="150"/>
      <c r="E65" s="151"/>
      <c r="F65" s="78"/>
      <c r="G65" s="90"/>
    </row>
    <row r="66" spans="2:7" ht="24" customHeight="1" x14ac:dyDescent="0.2">
      <c r="B66" s="89"/>
      <c r="C66" s="61" t="s">
        <v>153</v>
      </c>
      <c r="D66" s="150"/>
      <c r="E66" s="151"/>
      <c r="F66" s="78"/>
      <c r="G66" s="90"/>
    </row>
    <row r="67" spans="2:7" ht="33" customHeight="1" x14ac:dyDescent="0.2">
      <c r="B67" s="89"/>
      <c r="C67" s="61" t="s">
        <v>154</v>
      </c>
      <c r="D67" s="150"/>
      <c r="E67" s="151"/>
      <c r="F67" s="78"/>
      <c r="G67" s="90"/>
    </row>
    <row r="68" spans="2:7" ht="34.5" customHeight="1" x14ac:dyDescent="0.2">
      <c r="B68" s="89"/>
      <c r="C68" s="61" t="s">
        <v>155</v>
      </c>
      <c r="D68" s="150"/>
      <c r="E68" s="151"/>
      <c r="F68" s="78"/>
      <c r="G68" s="90"/>
    </row>
    <row r="69" spans="2:7" ht="33" customHeight="1" x14ac:dyDescent="0.2">
      <c r="B69" s="89"/>
      <c r="C69" s="61" t="s">
        <v>156</v>
      </c>
      <c r="D69" s="150"/>
      <c r="E69" s="151"/>
      <c r="F69" s="78"/>
      <c r="G69" s="90"/>
    </row>
    <row r="70" spans="2:7" ht="29.25" customHeight="1" x14ac:dyDescent="0.2">
      <c r="B70" s="89"/>
      <c r="C70" s="61" t="s">
        <v>157</v>
      </c>
      <c r="D70" s="150"/>
      <c r="E70" s="151"/>
      <c r="F70" s="78"/>
      <c r="G70" s="90"/>
    </row>
    <row r="71" spans="2:7" ht="30" customHeight="1" x14ac:dyDescent="0.2">
      <c r="B71" s="91"/>
      <c r="C71" s="61" t="s">
        <v>158</v>
      </c>
      <c r="D71" s="152"/>
      <c r="E71" s="153"/>
      <c r="F71" s="92"/>
      <c r="G71" s="93"/>
    </row>
    <row r="72" spans="2:7" ht="20.25" customHeight="1" x14ac:dyDescent="0.2">
      <c r="B72" s="113" t="s">
        <v>179</v>
      </c>
      <c r="C72" s="114"/>
      <c r="D72" s="114"/>
      <c r="E72" s="114"/>
      <c r="F72" s="114"/>
      <c r="G72" s="117"/>
    </row>
    <row r="73" spans="2:7" ht="24" customHeight="1" x14ac:dyDescent="0.2">
      <c r="B73" s="86"/>
      <c r="C73" s="61" t="s">
        <v>159</v>
      </c>
      <c r="D73" s="148" t="s">
        <v>168</v>
      </c>
      <c r="E73" s="149"/>
      <c r="F73" s="87"/>
      <c r="G73" s="88"/>
    </row>
    <row r="74" spans="2:7" ht="24" customHeight="1" x14ac:dyDescent="0.2">
      <c r="B74" s="89"/>
      <c r="C74" s="61" t="s">
        <v>160</v>
      </c>
      <c r="D74" s="150"/>
      <c r="E74" s="151"/>
      <c r="F74" s="78"/>
      <c r="G74" s="90"/>
    </row>
    <row r="75" spans="2:7" ht="33" customHeight="1" x14ac:dyDescent="0.2">
      <c r="B75" s="91"/>
      <c r="C75" s="61" t="s">
        <v>161</v>
      </c>
      <c r="D75" s="152"/>
      <c r="E75" s="153"/>
      <c r="F75" s="92"/>
      <c r="G75" s="93"/>
    </row>
    <row r="76" spans="2:7" ht="19.5" customHeight="1" x14ac:dyDescent="0.2">
      <c r="B76" s="113" t="s">
        <v>167</v>
      </c>
      <c r="C76" s="114"/>
      <c r="D76" s="114"/>
      <c r="E76" s="114"/>
      <c r="F76" s="114"/>
      <c r="G76" s="115"/>
    </row>
    <row r="77" spans="2:7" ht="24" customHeight="1" x14ac:dyDescent="0.2">
      <c r="B77" s="85">
        <v>1</v>
      </c>
      <c r="C77" s="61" t="s">
        <v>162</v>
      </c>
      <c r="D77" s="148" t="s">
        <v>168</v>
      </c>
      <c r="E77" s="149"/>
      <c r="F77" s="79"/>
      <c r="G77" s="94"/>
    </row>
    <row r="78" spans="2:7" ht="35.25" customHeight="1" x14ac:dyDescent="0.2">
      <c r="B78" s="85">
        <v>2</v>
      </c>
      <c r="C78" s="61" t="s">
        <v>163</v>
      </c>
      <c r="D78" s="150"/>
      <c r="E78" s="151"/>
      <c r="F78" s="79"/>
      <c r="G78" s="95"/>
    </row>
    <row r="79" spans="2:7" ht="32.25" customHeight="1" x14ac:dyDescent="0.2">
      <c r="B79" s="85">
        <v>3</v>
      </c>
      <c r="C79" s="61" t="s">
        <v>164</v>
      </c>
      <c r="D79" s="150"/>
      <c r="E79" s="151"/>
      <c r="F79" s="79"/>
      <c r="G79" s="95"/>
    </row>
    <row r="80" spans="2:7" ht="48" customHeight="1" x14ac:dyDescent="0.2">
      <c r="B80" s="85">
        <v>4</v>
      </c>
      <c r="C80" s="61" t="s">
        <v>165</v>
      </c>
      <c r="D80" s="150"/>
      <c r="E80" s="151"/>
      <c r="F80" s="79"/>
      <c r="G80" s="95"/>
    </row>
    <row r="81" spans="2:7" ht="37.5" customHeight="1" x14ac:dyDescent="0.2">
      <c r="B81" s="85">
        <v>5</v>
      </c>
      <c r="C81" s="61" t="s">
        <v>166</v>
      </c>
      <c r="D81" s="152"/>
      <c r="E81" s="153"/>
      <c r="F81" s="79"/>
      <c r="G81" s="96"/>
    </row>
    <row r="82" spans="2:7" ht="24" customHeight="1" x14ac:dyDescent="0.2">
      <c r="B82" s="81"/>
      <c r="C82" s="8"/>
      <c r="D82" s="78"/>
      <c r="E82" s="78"/>
      <c r="F82" s="78"/>
      <c r="G82" s="78"/>
    </row>
    <row r="83" spans="2:7" x14ac:dyDescent="0.2">
      <c r="B83" s="69" t="s">
        <v>111</v>
      </c>
    </row>
    <row r="84" spans="2:7" x14ac:dyDescent="0.2">
      <c r="B84" s="70" t="s">
        <v>112</v>
      </c>
      <c r="D84" s="71"/>
    </row>
  </sheetData>
  <mergeCells count="18">
    <mergeCell ref="E5:E19"/>
    <mergeCell ref="E21:E30"/>
    <mergeCell ref="D77:E81"/>
    <mergeCell ref="D73:E75"/>
    <mergeCell ref="D61:E71"/>
    <mergeCell ref="D55:E59"/>
    <mergeCell ref="D38:E43"/>
    <mergeCell ref="D45:E47"/>
    <mergeCell ref="D49:E53"/>
    <mergeCell ref="B3:B4"/>
    <mergeCell ref="A1:G1"/>
    <mergeCell ref="A3:A4"/>
    <mergeCell ref="C3:C4"/>
    <mergeCell ref="D3:D4"/>
    <mergeCell ref="E3:E4"/>
    <mergeCell ref="F3:F4"/>
    <mergeCell ref="G3:G4"/>
    <mergeCell ref="B2:G2"/>
  </mergeCells>
  <hyperlinks>
    <hyperlink ref="B84" r:id="rId1" display="mailto:LST-project@yandex.ru"/>
  </hyperlinks>
  <pageMargins left="0.23622047244094491" right="0.23622047244094491" top="0.35433070866141736" bottom="0.74803149606299213" header="0.31496062992125984" footer="0.31496062992125984"/>
  <pageSetup paperSize="9" scale="91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Zeros="0" view="pageBreakPreview" zoomScale="60" zoomScaleNormal="90" workbookViewId="0">
      <pane ySplit="6" topLeftCell="A40" activePane="bottomLeft" state="frozen"/>
      <selection pane="bottomLeft" activeCell="H7" sqref="H7"/>
    </sheetView>
  </sheetViews>
  <sheetFormatPr defaultRowHeight="15" x14ac:dyDescent="0.2"/>
  <cols>
    <col min="1" max="1" width="13.28515625" style="7" customWidth="1"/>
    <col min="2" max="2" width="30" style="11" customWidth="1"/>
    <col min="3" max="3" width="12.42578125" style="11" customWidth="1"/>
    <col min="4" max="4" width="10.140625" style="8" customWidth="1" collapsed="1"/>
    <col min="5" max="5" width="7.42578125" style="8" customWidth="1" collapsed="1"/>
    <col min="6" max="6" width="12.28515625" style="8" customWidth="1"/>
    <col min="7" max="7" width="7.140625" style="8" customWidth="1"/>
    <col min="8" max="8" width="12.5703125" style="8" customWidth="1"/>
    <col min="9" max="9" width="36.5703125" style="5" customWidth="1"/>
    <col min="10" max="10" width="23.5703125" style="5" customWidth="1"/>
    <col min="11" max="11" width="29.7109375" style="5" customWidth="1"/>
    <col min="12" max="16384" width="9.140625" style="5"/>
  </cols>
  <sheetData>
    <row r="1" spans="1:11" s="1" customFormat="1" ht="20.25" x14ac:dyDescent="0.3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s="1" customFormat="1" ht="20.25" x14ac:dyDescent="0.3">
      <c r="A2" s="166" t="s">
        <v>30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1" s="1" customFormat="1" ht="20.25" x14ac:dyDescent="0.3">
      <c r="A3" s="167" t="s">
        <v>88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1" s="4" customFormat="1" x14ac:dyDescent="0.2">
      <c r="A4" s="2"/>
      <c r="B4" s="9"/>
      <c r="C4" s="9"/>
      <c r="D4" s="3"/>
      <c r="E4" s="3"/>
      <c r="F4" s="3"/>
      <c r="G4" s="3"/>
      <c r="H4" s="3"/>
    </row>
    <row r="5" spans="1:11" s="12" customFormat="1" ht="15.75" customHeight="1" x14ac:dyDescent="0.2">
      <c r="A5" s="170" t="s">
        <v>68</v>
      </c>
      <c r="B5" s="160" t="s">
        <v>69</v>
      </c>
      <c r="C5" s="162" t="s">
        <v>32</v>
      </c>
      <c r="D5" s="164" t="s">
        <v>67</v>
      </c>
      <c r="E5" s="165"/>
      <c r="F5" s="168" t="s">
        <v>55</v>
      </c>
      <c r="G5" s="168" t="s">
        <v>34</v>
      </c>
      <c r="H5" s="168" t="s">
        <v>55</v>
      </c>
      <c r="I5" s="157" t="s">
        <v>65</v>
      </c>
      <c r="J5" s="157" t="s">
        <v>23</v>
      </c>
    </row>
    <row r="6" spans="1:11" s="12" customFormat="1" ht="64.5" customHeight="1" x14ac:dyDescent="0.2">
      <c r="A6" s="171"/>
      <c r="B6" s="161"/>
      <c r="C6" s="163"/>
      <c r="D6" s="17" t="s">
        <v>0</v>
      </c>
      <c r="E6" s="18" t="s">
        <v>1</v>
      </c>
      <c r="F6" s="169"/>
      <c r="G6" s="169"/>
      <c r="H6" s="169"/>
      <c r="I6" s="158"/>
      <c r="J6" s="158"/>
    </row>
    <row r="7" spans="1:11" s="12" customFormat="1" ht="52.5" customHeight="1" x14ac:dyDescent="0.2">
      <c r="A7" s="19">
        <v>30296</v>
      </c>
      <c r="B7" s="23" t="s">
        <v>33</v>
      </c>
      <c r="C7" s="19">
        <v>20</v>
      </c>
      <c r="D7" s="40">
        <v>20</v>
      </c>
      <c r="E7" s="40"/>
      <c r="F7" s="22">
        <v>3200</v>
      </c>
      <c r="G7" s="34" t="s">
        <v>31</v>
      </c>
      <c r="H7" s="22">
        <f>F7+G7</f>
        <v>3200</v>
      </c>
      <c r="I7" s="31" t="s">
        <v>18</v>
      </c>
      <c r="J7" s="19"/>
      <c r="K7" s="47"/>
    </row>
    <row r="8" spans="1:11" s="10" customFormat="1" ht="57" customHeight="1" x14ac:dyDescent="0.2">
      <c r="A8" s="35">
        <v>30535</v>
      </c>
      <c r="B8" s="36" t="s">
        <v>36</v>
      </c>
      <c r="C8" s="37">
        <f>D8+E8</f>
        <v>12</v>
      </c>
      <c r="D8" s="37">
        <v>12</v>
      </c>
      <c r="E8" s="35">
        <v>0</v>
      </c>
      <c r="F8" s="38">
        <v>1620</v>
      </c>
      <c r="G8" s="39" t="s">
        <v>31</v>
      </c>
      <c r="H8" s="38">
        <f>F8+G8</f>
        <v>1620</v>
      </c>
      <c r="I8" s="24" t="s">
        <v>21</v>
      </c>
      <c r="J8" s="32"/>
      <c r="K8" s="48"/>
    </row>
    <row r="9" spans="1:11" s="10" customFormat="1" ht="85.5" customHeight="1" x14ac:dyDescent="0.2">
      <c r="A9" s="19">
        <v>31230</v>
      </c>
      <c r="B9" s="20" t="s">
        <v>47</v>
      </c>
      <c r="C9" s="29">
        <v>20</v>
      </c>
      <c r="D9" s="29">
        <v>20</v>
      </c>
      <c r="E9" s="29">
        <v>0</v>
      </c>
      <c r="F9" s="30">
        <v>3200</v>
      </c>
      <c r="G9" s="34" t="s">
        <v>31</v>
      </c>
      <c r="H9" s="30">
        <v>3200</v>
      </c>
      <c r="I9" s="31" t="s">
        <v>3</v>
      </c>
      <c r="J9" s="31" t="s">
        <v>45</v>
      </c>
      <c r="K9" s="15"/>
    </row>
    <row r="10" spans="1:11" s="10" customFormat="1" ht="82.5" customHeight="1" x14ac:dyDescent="0.2">
      <c r="A10" s="19">
        <v>31234</v>
      </c>
      <c r="B10" s="20" t="s">
        <v>48</v>
      </c>
      <c r="C10" s="29">
        <v>12</v>
      </c>
      <c r="D10" s="29">
        <v>12</v>
      </c>
      <c r="E10" s="29">
        <v>0</v>
      </c>
      <c r="F10" s="30">
        <v>1920</v>
      </c>
      <c r="G10" s="34" t="s">
        <v>31</v>
      </c>
      <c r="H10" s="30">
        <v>1920</v>
      </c>
      <c r="I10" s="31" t="s">
        <v>51</v>
      </c>
      <c r="J10" s="31" t="s">
        <v>45</v>
      </c>
    </row>
    <row r="11" spans="1:11" s="10" customFormat="1" ht="81.75" customHeight="1" x14ac:dyDescent="0.2">
      <c r="A11" s="19">
        <v>33894</v>
      </c>
      <c r="B11" s="20" t="s">
        <v>76</v>
      </c>
      <c r="C11" s="29">
        <v>192</v>
      </c>
      <c r="D11" s="29">
        <v>96</v>
      </c>
      <c r="E11" s="29">
        <v>96</v>
      </c>
      <c r="F11" s="30">
        <v>15360</v>
      </c>
      <c r="G11" s="34" t="s">
        <v>31</v>
      </c>
      <c r="H11" s="30">
        <v>15360</v>
      </c>
      <c r="I11" s="31" t="s">
        <v>11</v>
      </c>
      <c r="J11" s="32"/>
    </row>
    <row r="12" spans="1:11" s="10" customFormat="1" ht="54" customHeight="1" x14ac:dyDescent="0.2">
      <c r="A12" s="19">
        <v>33895</v>
      </c>
      <c r="B12" s="20" t="s">
        <v>16</v>
      </c>
      <c r="C12" s="29">
        <v>24</v>
      </c>
      <c r="D12" s="29">
        <v>24</v>
      </c>
      <c r="E12" s="29">
        <v>0</v>
      </c>
      <c r="F12" s="30">
        <v>3840</v>
      </c>
      <c r="G12" s="34" t="s">
        <v>31</v>
      </c>
      <c r="H12" s="30">
        <v>3840</v>
      </c>
      <c r="I12" s="31" t="s">
        <v>41</v>
      </c>
      <c r="J12" s="32"/>
    </row>
    <row r="13" spans="1:11" s="10" customFormat="1" ht="84" customHeight="1" x14ac:dyDescent="0.2">
      <c r="A13" s="19">
        <v>33898</v>
      </c>
      <c r="B13" s="20" t="s">
        <v>74</v>
      </c>
      <c r="C13" s="29">
        <f>D13+E13</f>
        <v>16</v>
      </c>
      <c r="D13" s="29">
        <v>16</v>
      </c>
      <c r="E13" s="19">
        <v>0</v>
      </c>
      <c r="F13" s="30">
        <f>ROUND(160*D13,2)</f>
        <v>2560</v>
      </c>
      <c r="G13" s="34" t="s">
        <v>31</v>
      </c>
      <c r="H13" s="30">
        <f>F13+G13</f>
        <v>2560</v>
      </c>
      <c r="I13" s="31" t="s">
        <v>42</v>
      </c>
      <c r="J13" s="32"/>
    </row>
    <row r="14" spans="1:11" s="10" customFormat="1" ht="60.75" customHeight="1" x14ac:dyDescent="0.2">
      <c r="A14" s="19">
        <v>31278</v>
      </c>
      <c r="B14" s="20" t="s">
        <v>49</v>
      </c>
      <c r="C14" s="29">
        <v>16</v>
      </c>
      <c r="D14" s="29">
        <v>16</v>
      </c>
      <c r="E14" s="29">
        <v>0</v>
      </c>
      <c r="F14" s="30">
        <v>2560</v>
      </c>
      <c r="G14" s="34" t="s">
        <v>31</v>
      </c>
      <c r="H14" s="30">
        <v>2560</v>
      </c>
      <c r="I14" s="31" t="s">
        <v>14</v>
      </c>
      <c r="J14" s="32"/>
    </row>
    <row r="15" spans="1:11" s="10" customFormat="1" ht="51.75" customHeight="1" x14ac:dyDescent="0.2">
      <c r="A15" s="19">
        <v>31325</v>
      </c>
      <c r="B15" s="20" t="s">
        <v>50</v>
      </c>
      <c r="C15" s="29">
        <v>48</v>
      </c>
      <c r="D15" s="29">
        <v>48</v>
      </c>
      <c r="E15" s="29">
        <v>0</v>
      </c>
      <c r="F15" s="30">
        <v>7680</v>
      </c>
      <c r="G15" s="34" t="s">
        <v>31</v>
      </c>
      <c r="H15" s="30">
        <v>7680</v>
      </c>
      <c r="I15" s="31" t="s">
        <v>15</v>
      </c>
      <c r="J15" s="32"/>
    </row>
    <row r="16" spans="1:11" s="10" customFormat="1" ht="47.25" customHeight="1" x14ac:dyDescent="0.2">
      <c r="A16" s="19">
        <v>31333</v>
      </c>
      <c r="B16" s="20" t="s">
        <v>37</v>
      </c>
      <c r="C16" s="29">
        <f>D16+E16</f>
        <v>12</v>
      </c>
      <c r="D16" s="29">
        <v>12</v>
      </c>
      <c r="E16" s="19">
        <v>0</v>
      </c>
      <c r="F16" s="30">
        <v>1620</v>
      </c>
      <c r="G16" s="34" t="s">
        <v>31</v>
      </c>
      <c r="H16" s="30">
        <f>F16+G16</f>
        <v>1620</v>
      </c>
      <c r="I16" s="31" t="s">
        <v>26</v>
      </c>
      <c r="J16" s="32"/>
    </row>
    <row r="17" spans="1:11" s="10" customFormat="1" ht="68.45" customHeight="1" x14ac:dyDescent="0.2">
      <c r="A17" s="19">
        <v>31359</v>
      </c>
      <c r="B17" s="20" t="s">
        <v>75</v>
      </c>
      <c r="C17" s="29">
        <f>D17+E17</f>
        <v>8</v>
      </c>
      <c r="D17" s="29">
        <v>8</v>
      </c>
      <c r="E17" s="19">
        <v>0</v>
      </c>
      <c r="F17" s="30">
        <v>1280</v>
      </c>
      <c r="G17" s="34" t="s">
        <v>31</v>
      </c>
      <c r="H17" s="30">
        <f>F17+G17</f>
        <v>1280</v>
      </c>
      <c r="I17" s="31" t="s">
        <v>58</v>
      </c>
      <c r="J17" s="32"/>
    </row>
    <row r="18" spans="1:11" s="6" customFormat="1" ht="81" customHeight="1" x14ac:dyDescent="0.2">
      <c r="A18" s="19">
        <v>31361</v>
      </c>
      <c r="B18" s="23" t="s">
        <v>24</v>
      </c>
      <c r="C18" s="29">
        <f>D18+E18</f>
        <v>8</v>
      </c>
      <c r="D18" s="19">
        <v>8</v>
      </c>
      <c r="E18" s="19"/>
      <c r="F18" s="30">
        <v>1280</v>
      </c>
      <c r="G18" s="34" t="s">
        <v>31</v>
      </c>
      <c r="H18" s="30">
        <f>F18+G18</f>
        <v>1280</v>
      </c>
      <c r="I18" s="31" t="s">
        <v>59</v>
      </c>
      <c r="J18" s="32"/>
    </row>
    <row r="19" spans="1:11" s="6" customFormat="1" ht="93.75" customHeight="1" x14ac:dyDescent="0.2">
      <c r="A19" s="19">
        <v>33887</v>
      </c>
      <c r="B19" s="23" t="s">
        <v>19</v>
      </c>
      <c r="C19" s="29">
        <v>20</v>
      </c>
      <c r="D19" s="29">
        <v>20</v>
      </c>
      <c r="E19" s="29">
        <v>0</v>
      </c>
      <c r="F19" s="30">
        <v>3200</v>
      </c>
      <c r="G19" s="34" t="s">
        <v>31</v>
      </c>
      <c r="H19" s="30">
        <v>3200</v>
      </c>
      <c r="I19" s="31" t="s">
        <v>60</v>
      </c>
      <c r="J19" s="32"/>
    </row>
    <row r="20" spans="1:11" s="6" customFormat="1" ht="54.75" customHeight="1" x14ac:dyDescent="0.2">
      <c r="A20" s="19">
        <v>31379</v>
      </c>
      <c r="B20" s="23" t="s">
        <v>38</v>
      </c>
      <c r="C20" s="29">
        <v>12</v>
      </c>
      <c r="D20" s="19">
        <v>12</v>
      </c>
      <c r="E20" s="20"/>
      <c r="F20" s="22">
        <v>1350</v>
      </c>
      <c r="G20" s="34" t="s">
        <v>31</v>
      </c>
      <c r="H20" s="22">
        <f>F20+G20</f>
        <v>1350</v>
      </c>
      <c r="I20" s="31" t="s">
        <v>22</v>
      </c>
      <c r="J20" s="32"/>
    </row>
    <row r="21" spans="1:11" s="6" customFormat="1" ht="54" customHeight="1" x14ac:dyDescent="0.2">
      <c r="A21" s="19">
        <v>31513</v>
      </c>
      <c r="B21" s="23" t="s">
        <v>39</v>
      </c>
      <c r="C21" s="29">
        <v>35</v>
      </c>
      <c r="D21" s="29">
        <v>35</v>
      </c>
      <c r="E21" s="29"/>
      <c r="F21" s="14">
        <v>3850</v>
      </c>
      <c r="G21" s="34" t="s">
        <v>31</v>
      </c>
      <c r="H21" s="14">
        <f>F21+G21</f>
        <v>3850</v>
      </c>
      <c r="I21" s="31" t="s">
        <v>25</v>
      </c>
      <c r="J21" s="32"/>
    </row>
    <row r="22" spans="1:11" s="6" customFormat="1" ht="64.5" customHeight="1" x14ac:dyDescent="0.2">
      <c r="A22" s="19">
        <v>31748</v>
      </c>
      <c r="B22" s="20" t="s">
        <v>78</v>
      </c>
      <c r="C22" s="29">
        <v>84</v>
      </c>
      <c r="D22" s="29">
        <v>84</v>
      </c>
      <c r="E22" s="29">
        <v>0</v>
      </c>
      <c r="F22" s="30">
        <v>13440</v>
      </c>
      <c r="G22" s="34" t="s">
        <v>31</v>
      </c>
      <c r="H22" s="30">
        <v>13440</v>
      </c>
      <c r="I22" s="31" t="s">
        <v>61</v>
      </c>
      <c r="J22" s="32"/>
    </row>
    <row r="23" spans="1:11" s="6" customFormat="1" ht="60.75" customHeight="1" x14ac:dyDescent="0.2">
      <c r="A23" s="19">
        <v>33896</v>
      </c>
      <c r="B23" s="20" t="s">
        <v>79</v>
      </c>
      <c r="C23" s="29">
        <v>20</v>
      </c>
      <c r="D23" s="29">
        <v>20</v>
      </c>
      <c r="E23" s="29">
        <v>0</v>
      </c>
      <c r="F23" s="30">
        <v>3200</v>
      </c>
      <c r="G23" s="34" t="s">
        <v>31</v>
      </c>
      <c r="H23" s="30">
        <v>3200</v>
      </c>
      <c r="I23" s="31" t="s">
        <v>62</v>
      </c>
      <c r="J23" s="31" t="s">
        <v>63</v>
      </c>
    </row>
    <row r="24" spans="1:11" s="6" customFormat="1" ht="67.5" customHeight="1" x14ac:dyDescent="0.2">
      <c r="A24" s="19">
        <v>33888</v>
      </c>
      <c r="B24" s="20" t="s">
        <v>44</v>
      </c>
      <c r="C24" s="29">
        <v>16</v>
      </c>
      <c r="D24" s="29">
        <v>16</v>
      </c>
      <c r="E24" s="29">
        <v>0</v>
      </c>
      <c r="F24" s="30">
        <v>2560</v>
      </c>
      <c r="G24" s="34" t="s">
        <v>31</v>
      </c>
      <c r="H24" s="30">
        <v>2560</v>
      </c>
      <c r="I24" s="31" t="s">
        <v>46</v>
      </c>
      <c r="J24" s="32"/>
    </row>
    <row r="25" spans="1:11" s="6" customFormat="1" ht="87" customHeight="1" x14ac:dyDescent="0.2">
      <c r="A25" s="19">
        <v>31938</v>
      </c>
      <c r="B25" s="20" t="s">
        <v>80</v>
      </c>
      <c r="C25" s="29">
        <v>16</v>
      </c>
      <c r="D25" s="29">
        <v>16</v>
      </c>
      <c r="E25" s="29">
        <v>0</v>
      </c>
      <c r="F25" s="30">
        <v>2560</v>
      </c>
      <c r="G25" s="34" t="s">
        <v>31</v>
      </c>
      <c r="H25" s="30">
        <v>2560</v>
      </c>
      <c r="I25" s="31" t="s">
        <v>66</v>
      </c>
      <c r="J25" s="32"/>
    </row>
    <row r="26" spans="1:11" s="6" customFormat="1" ht="49.5" customHeight="1" x14ac:dyDescent="0.2">
      <c r="A26" s="19">
        <v>33884</v>
      </c>
      <c r="B26" s="20" t="s">
        <v>81</v>
      </c>
      <c r="C26" s="29">
        <v>36</v>
      </c>
      <c r="D26" s="29">
        <v>36</v>
      </c>
      <c r="E26" s="29">
        <v>0</v>
      </c>
      <c r="F26" s="30">
        <v>5760</v>
      </c>
      <c r="G26" s="34" t="s">
        <v>31</v>
      </c>
      <c r="H26" s="30">
        <v>5760</v>
      </c>
      <c r="I26" s="31" t="s">
        <v>40</v>
      </c>
      <c r="J26" s="32"/>
    </row>
    <row r="27" spans="1:11" s="6" customFormat="1" ht="66.75" customHeight="1" x14ac:dyDescent="0.2">
      <c r="A27" s="19">
        <v>32013</v>
      </c>
      <c r="B27" s="23" t="s">
        <v>71</v>
      </c>
      <c r="C27" s="29">
        <v>20</v>
      </c>
      <c r="D27" s="29">
        <v>20</v>
      </c>
      <c r="E27" s="29"/>
      <c r="F27" s="22">
        <v>2700</v>
      </c>
      <c r="G27" s="34" t="s">
        <v>31</v>
      </c>
      <c r="H27" s="22">
        <f>F27+G27</f>
        <v>2700</v>
      </c>
      <c r="I27" s="31" t="s">
        <v>72</v>
      </c>
      <c r="J27" s="40"/>
    </row>
    <row r="28" spans="1:11" s="6" customFormat="1" ht="105.75" customHeight="1" x14ac:dyDescent="0.2">
      <c r="A28" s="19">
        <v>33978</v>
      </c>
      <c r="B28" s="23" t="s">
        <v>73</v>
      </c>
      <c r="C28" s="29">
        <v>24</v>
      </c>
      <c r="D28" s="29">
        <v>24</v>
      </c>
      <c r="E28" s="29"/>
      <c r="F28" s="30">
        <v>3840</v>
      </c>
      <c r="G28" s="34" t="s">
        <v>31</v>
      </c>
      <c r="H28" s="30">
        <v>3840</v>
      </c>
      <c r="I28" s="31" t="s">
        <v>52</v>
      </c>
      <c r="J28" s="40"/>
    </row>
    <row r="29" spans="1:11" s="6" customFormat="1" ht="46.5" customHeight="1" x14ac:dyDescent="0.2">
      <c r="A29" s="19">
        <v>31073</v>
      </c>
      <c r="B29" s="23" t="s">
        <v>53</v>
      </c>
      <c r="C29" s="29">
        <v>16</v>
      </c>
      <c r="D29" s="29">
        <v>16</v>
      </c>
      <c r="E29" s="29"/>
      <c r="F29" s="22">
        <v>2560</v>
      </c>
      <c r="G29" s="34" t="s">
        <v>31</v>
      </c>
      <c r="H29" s="22">
        <f>F29+G29</f>
        <v>2560</v>
      </c>
      <c r="I29" s="31" t="s">
        <v>17</v>
      </c>
      <c r="J29" s="40"/>
    </row>
    <row r="30" spans="1:11" s="6" customFormat="1" ht="46.5" customHeight="1" x14ac:dyDescent="0.2">
      <c r="A30" s="19">
        <v>32004</v>
      </c>
      <c r="B30" s="20" t="s">
        <v>13</v>
      </c>
      <c r="C30" s="29">
        <v>24</v>
      </c>
      <c r="D30" s="29">
        <v>24</v>
      </c>
      <c r="E30" s="21">
        <v>0</v>
      </c>
      <c r="F30" s="22">
        <v>3840</v>
      </c>
      <c r="G30" s="34" t="s">
        <v>31</v>
      </c>
      <c r="H30" s="22">
        <v>3840</v>
      </c>
      <c r="I30" s="33" t="s">
        <v>7</v>
      </c>
      <c r="J30" s="13"/>
      <c r="K30" s="41"/>
    </row>
    <row r="31" spans="1:11" s="6" customFormat="1" ht="63.75" customHeight="1" x14ac:dyDescent="0.2">
      <c r="A31" s="19">
        <v>32332</v>
      </c>
      <c r="B31" s="20" t="s">
        <v>56</v>
      </c>
      <c r="C31" s="29">
        <v>40</v>
      </c>
      <c r="D31" s="29">
        <v>40</v>
      </c>
      <c r="E31" s="29">
        <v>0</v>
      </c>
      <c r="F31" s="30">
        <v>4400</v>
      </c>
      <c r="G31" s="34" t="s">
        <v>31</v>
      </c>
      <c r="H31" s="30">
        <v>4400</v>
      </c>
      <c r="I31" s="33" t="s">
        <v>10</v>
      </c>
      <c r="J31" s="32"/>
    </row>
    <row r="32" spans="1:11" s="6" customFormat="1" ht="95.25" customHeight="1" x14ac:dyDescent="0.2">
      <c r="A32" s="19">
        <v>32333</v>
      </c>
      <c r="B32" s="20" t="s">
        <v>82</v>
      </c>
      <c r="C32" s="29">
        <v>24</v>
      </c>
      <c r="D32" s="29">
        <v>24</v>
      </c>
      <c r="E32" s="29">
        <v>0</v>
      </c>
      <c r="F32" s="30">
        <v>2640</v>
      </c>
      <c r="G32" s="34" t="s">
        <v>31</v>
      </c>
      <c r="H32" s="30">
        <v>2640</v>
      </c>
      <c r="I32" s="33" t="s">
        <v>4</v>
      </c>
      <c r="J32" s="32"/>
    </row>
    <row r="33" spans="1:11" s="6" customFormat="1" ht="65.25" customHeight="1" x14ac:dyDescent="0.2">
      <c r="A33" s="19">
        <v>32334</v>
      </c>
      <c r="B33" s="20" t="s">
        <v>57</v>
      </c>
      <c r="C33" s="29">
        <v>40</v>
      </c>
      <c r="D33" s="29">
        <v>40</v>
      </c>
      <c r="E33" s="29">
        <v>0</v>
      </c>
      <c r="F33" s="30">
        <v>4400</v>
      </c>
      <c r="G33" s="34" t="s">
        <v>31</v>
      </c>
      <c r="H33" s="30">
        <v>4400</v>
      </c>
      <c r="I33" s="33" t="s">
        <v>89</v>
      </c>
      <c r="J33" s="32"/>
    </row>
    <row r="34" spans="1:11" s="6" customFormat="1" ht="97.5" customHeight="1" x14ac:dyDescent="0.2">
      <c r="A34" s="19">
        <v>33890</v>
      </c>
      <c r="B34" s="20" t="s">
        <v>83</v>
      </c>
      <c r="C34" s="29">
        <v>60</v>
      </c>
      <c r="D34" s="29">
        <v>60</v>
      </c>
      <c r="E34" s="29">
        <v>0</v>
      </c>
      <c r="F34" s="30">
        <v>9600</v>
      </c>
      <c r="G34" s="34" t="s">
        <v>31</v>
      </c>
      <c r="H34" s="30">
        <v>9600</v>
      </c>
      <c r="I34" s="31" t="s">
        <v>12</v>
      </c>
      <c r="J34" s="32"/>
    </row>
    <row r="35" spans="1:11" s="6" customFormat="1" ht="81" customHeight="1" x14ac:dyDescent="0.2">
      <c r="A35" s="19">
        <v>33891</v>
      </c>
      <c r="B35" s="20" t="s">
        <v>70</v>
      </c>
      <c r="C35" s="29">
        <f>D35+E35</f>
        <v>30</v>
      </c>
      <c r="D35" s="19">
        <v>30</v>
      </c>
      <c r="E35" s="19"/>
      <c r="F35" s="30">
        <v>4800</v>
      </c>
      <c r="G35" s="34" t="s">
        <v>31</v>
      </c>
      <c r="H35" s="30">
        <f>F35+G35</f>
        <v>4800</v>
      </c>
      <c r="I35" s="31" t="s">
        <v>9</v>
      </c>
      <c r="J35" s="32"/>
      <c r="K35" s="16"/>
    </row>
    <row r="36" spans="1:11" s="6" customFormat="1" ht="94.5" x14ac:dyDescent="0.2">
      <c r="A36" s="19">
        <v>33892</v>
      </c>
      <c r="B36" s="20" t="s">
        <v>43</v>
      </c>
      <c r="C36" s="29">
        <v>30</v>
      </c>
      <c r="D36" s="29">
        <v>30</v>
      </c>
      <c r="E36" s="29">
        <v>0</v>
      </c>
      <c r="F36" s="30">
        <v>4800</v>
      </c>
      <c r="G36" s="34" t="s">
        <v>31</v>
      </c>
      <c r="H36" s="30">
        <v>4800</v>
      </c>
      <c r="I36" s="31" t="s">
        <v>90</v>
      </c>
      <c r="J36" s="32"/>
    </row>
    <row r="37" spans="1:11" s="6" customFormat="1" ht="60" customHeight="1" x14ac:dyDescent="0.2">
      <c r="A37" s="19">
        <v>32552</v>
      </c>
      <c r="B37" s="20" t="s">
        <v>85</v>
      </c>
      <c r="C37" s="29">
        <v>40</v>
      </c>
      <c r="D37" s="29">
        <v>40</v>
      </c>
      <c r="E37" s="29">
        <v>0</v>
      </c>
      <c r="F37" s="30">
        <v>6400</v>
      </c>
      <c r="G37" s="34" t="s">
        <v>31</v>
      </c>
      <c r="H37" s="30">
        <v>6400</v>
      </c>
      <c r="I37" s="31" t="s">
        <v>90</v>
      </c>
      <c r="J37" s="32"/>
    </row>
    <row r="38" spans="1:11" ht="95.25" customHeight="1" x14ac:dyDescent="0.2">
      <c r="A38" s="19">
        <v>33883</v>
      </c>
      <c r="B38" s="23" t="s">
        <v>20</v>
      </c>
      <c r="C38" s="29">
        <f>D38+E38</f>
        <v>72</v>
      </c>
      <c r="D38" s="19">
        <v>72</v>
      </c>
      <c r="E38" s="19"/>
      <c r="F38" s="30">
        <f>D38*110</f>
        <v>7920</v>
      </c>
      <c r="G38" s="34" t="s">
        <v>31</v>
      </c>
      <c r="H38" s="30">
        <f>F38+G38</f>
        <v>7920</v>
      </c>
      <c r="I38" s="31" t="s">
        <v>8</v>
      </c>
      <c r="J38" s="32"/>
      <c r="K38" s="43"/>
    </row>
    <row r="39" spans="1:11" ht="105.75" customHeight="1" x14ac:dyDescent="0.2">
      <c r="A39" s="42">
        <v>34813</v>
      </c>
      <c r="B39" s="52" t="s">
        <v>35</v>
      </c>
      <c r="C39" s="46">
        <f>D39+E39</f>
        <v>28</v>
      </c>
      <c r="D39" s="46">
        <v>20</v>
      </c>
      <c r="E39" s="46">
        <v>8</v>
      </c>
      <c r="F39" s="53">
        <v>3000</v>
      </c>
      <c r="G39" s="54" t="s">
        <v>31</v>
      </c>
      <c r="H39" s="53">
        <v>3000</v>
      </c>
      <c r="I39" s="50" t="s">
        <v>27</v>
      </c>
      <c r="J39" s="55"/>
    </row>
    <row r="40" spans="1:11" ht="105.75" customHeight="1" x14ac:dyDescent="0.2">
      <c r="A40" s="51">
        <v>35161</v>
      </c>
      <c r="B40" s="20" t="s">
        <v>64</v>
      </c>
      <c r="C40" s="29">
        <f>D40+E40</f>
        <v>80</v>
      </c>
      <c r="D40" s="29">
        <v>44</v>
      </c>
      <c r="E40" s="29">
        <v>36</v>
      </c>
      <c r="F40" s="56"/>
      <c r="G40" s="34"/>
      <c r="H40" s="30"/>
      <c r="I40" s="20" t="s">
        <v>86</v>
      </c>
      <c r="J40" s="32" t="s">
        <v>87</v>
      </c>
      <c r="K40" s="57"/>
    </row>
    <row r="41" spans="1:11" x14ac:dyDescent="0.2">
      <c r="A41" s="2"/>
    </row>
    <row r="42" spans="1:11" ht="15.75" x14ac:dyDescent="0.25">
      <c r="A42" s="25" t="s">
        <v>29</v>
      </c>
      <c r="B42" s="159"/>
      <c r="C42" s="159"/>
      <c r="D42" s="159"/>
      <c r="E42" s="159"/>
      <c r="F42" s="159"/>
      <c r="G42" s="159"/>
      <c r="H42" s="159"/>
      <c r="I42" s="159"/>
    </row>
    <row r="43" spans="1:11" ht="15.75" x14ac:dyDescent="0.25">
      <c r="A43" s="26"/>
      <c r="B43" s="156" t="s">
        <v>91</v>
      </c>
      <c r="C43" s="156"/>
      <c r="D43" s="156"/>
      <c r="E43" s="156"/>
      <c r="F43" s="156"/>
      <c r="G43" s="156"/>
      <c r="H43" s="156"/>
      <c r="I43" s="156"/>
    </row>
    <row r="44" spans="1:11" ht="15.75" x14ac:dyDescent="0.25">
      <c r="A44" s="26"/>
      <c r="B44" s="156" t="s">
        <v>84</v>
      </c>
      <c r="C44" s="156"/>
      <c r="D44" s="156"/>
      <c r="E44" s="156"/>
      <c r="F44" s="156"/>
      <c r="G44" s="156"/>
      <c r="H44" s="156"/>
      <c r="I44" s="156"/>
    </row>
    <row r="47" spans="1:11" ht="20.25" x14ac:dyDescent="0.3">
      <c r="A47" s="27" t="s">
        <v>5</v>
      </c>
      <c r="B47" s="28"/>
      <c r="C47" s="27"/>
      <c r="D47" s="27"/>
      <c r="E47" s="27"/>
      <c r="F47" s="27"/>
      <c r="G47" s="27"/>
      <c r="H47" s="27"/>
      <c r="I47" s="27"/>
    </row>
    <row r="48" spans="1:11" ht="20.25" x14ac:dyDescent="0.3">
      <c r="A48" s="27" t="s">
        <v>54</v>
      </c>
      <c r="B48" s="49"/>
      <c r="C48" s="5"/>
      <c r="D48" s="5"/>
      <c r="E48" s="5"/>
      <c r="F48" s="5"/>
      <c r="G48" s="5"/>
      <c r="H48" s="5"/>
      <c r="J48" s="27" t="s">
        <v>2</v>
      </c>
    </row>
    <row r="49" spans="1:8" ht="20.25" x14ac:dyDescent="0.3">
      <c r="A49" s="27" t="s">
        <v>6</v>
      </c>
      <c r="B49" s="49"/>
      <c r="C49" s="5"/>
      <c r="D49" s="5"/>
      <c r="E49" s="5"/>
      <c r="F49" s="5"/>
      <c r="G49" s="5"/>
      <c r="H49" s="5"/>
    </row>
    <row r="50" spans="1:8" x14ac:dyDescent="0.2">
      <c r="A50" s="5"/>
      <c r="B50" s="5"/>
      <c r="C50" s="5"/>
      <c r="D50" s="5"/>
      <c r="E50" s="5"/>
      <c r="F50" s="5"/>
      <c r="G50" s="5"/>
      <c r="H50" s="5"/>
    </row>
    <row r="51" spans="1:8" x14ac:dyDescent="0.2">
      <c r="A51" s="5"/>
      <c r="B51" s="5"/>
      <c r="C51" s="5"/>
      <c r="D51" s="5"/>
      <c r="E51" s="5"/>
      <c r="F51" s="5"/>
      <c r="G51" s="5"/>
      <c r="H51" s="5"/>
    </row>
    <row r="52" spans="1:8" x14ac:dyDescent="0.2">
      <c r="A52" s="5"/>
      <c r="B52" s="5"/>
      <c r="C52" s="5"/>
      <c r="D52" s="5"/>
      <c r="E52" s="5"/>
      <c r="F52" s="5"/>
      <c r="G52" s="5"/>
      <c r="H52" s="5"/>
    </row>
    <row r="53" spans="1:8" x14ac:dyDescent="0.2">
      <c r="A53" s="5"/>
      <c r="B53" s="5"/>
      <c r="C53" s="5"/>
      <c r="D53" s="5"/>
      <c r="E53" s="5"/>
      <c r="F53" s="5"/>
      <c r="G53" s="5"/>
      <c r="H53" s="5"/>
    </row>
    <row r="54" spans="1:8" x14ac:dyDescent="0.2">
      <c r="A54" s="5"/>
      <c r="B54" s="5"/>
      <c r="C54" s="5"/>
      <c r="D54" s="5"/>
      <c r="E54" s="5"/>
      <c r="F54" s="5"/>
      <c r="G54" s="5"/>
      <c r="H54" s="5"/>
    </row>
    <row r="55" spans="1:8" x14ac:dyDescent="0.2">
      <c r="A55" s="5"/>
      <c r="B55" s="5"/>
      <c r="C55" s="5"/>
      <c r="D55" s="5"/>
      <c r="E55" s="5"/>
      <c r="F55" s="5"/>
      <c r="G55" s="5"/>
      <c r="H55" s="5"/>
    </row>
    <row r="57" spans="1:8" x14ac:dyDescent="0.2">
      <c r="A57" s="5"/>
      <c r="B57" s="5"/>
      <c r="C57" s="5"/>
      <c r="D57" s="5"/>
      <c r="E57" s="5"/>
      <c r="F57" s="5"/>
      <c r="G57" s="5"/>
      <c r="H57" s="5"/>
    </row>
  </sheetData>
  <mergeCells count="15">
    <mergeCell ref="A1:J1"/>
    <mergeCell ref="A2:J2"/>
    <mergeCell ref="A3:J3"/>
    <mergeCell ref="J5:J6"/>
    <mergeCell ref="H5:H6"/>
    <mergeCell ref="G5:G6"/>
    <mergeCell ref="F5:F6"/>
    <mergeCell ref="A5:A6"/>
    <mergeCell ref="B44:I44"/>
    <mergeCell ref="I5:I6"/>
    <mergeCell ref="B42:I42"/>
    <mergeCell ref="B43:I43"/>
    <mergeCell ref="B5:B6"/>
    <mergeCell ref="C5:C6"/>
    <mergeCell ref="D5:E5"/>
  </mergeCells>
  <phoneticPr fontId="0" type="noConversion"/>
  <pageMargins left="0.98425196850393704" right="0.31496062992125984" top="0.35433070866141736" bottom="0.35433070866141736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 Спутник</vt:lpstr>
      <vt:lpstr>ТС </vt:lpstr>
      <vt:lpstr>'ТС '!Заголовки_для_печати</vt:lpstr>
      <vt:lpstr>'Прейскурант Спутник'!Область_печати</vt:lpstr>
    </vt:vector>
  </TitlesOfParts>
  <Company>AVTOVAZ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Аханова Наталья Александровна</cp:lastModifiedBy>
  <cp:lastPrinted>2020-09-18T11:52:59Z</cp:lastPrinted>
  <dcterms:created xsi:type="dcterms:W3CDTF">2011-04-05T10:08:11Z</dcterms:created>
  <dcterms:modified xsi:type="dcterms:W3CDTF">2020-09-25T08:46:39Z</dcterms:modified>
</cp:coreProperties>
</file>